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安達駿介(ADACHIShunsuke)\OneDrive - GSS\ドキュメント\02_担当業務関連\事業公表用資料\第２回\"/>
    </mc:Choice>
  </mc:AlternateContent>
  <xr:revisionPtr revIDLastSave="0" documentId="13_ncr:1_{223A8C0B-E247-4DD2-9DE3-0AD4D8931550}" xr6:coauthVersionLast="47" xr6:coauthVersionMax="47" xr10:uidLastSave="{00000000-0000-0000-0000-000000000000}"/>
  <bookViews>
    <workbookView xWindow="-110" yWindow="-110" windowWidth="19420" windowHeight="10300" xr2:uid="{F94F1CC6-055D-44F8-86D2-34C1D6454E14}"/>
  </bookViews>
  <sheets>
    <sheet name="HP掲載用" sheetId="1" r:id="rId1"/>
  </sheets>
  <externalReferences>
    <externalReference r:id="rId2"/>
    <externalReference r:id="rId3"/>
    <externalReference r:id="rId4"/>
    <externalReference r:id="rId5"/>
  </externalReferences>
  <definedNames>
    <definedName name="_">#REF!</definedName>
    <definedName name="_xlnm._FilterDatabase" localSheetId="0" hidden="1">HP掲載用!$A$1:$N$2110</definedName>
    <definedName name="【R4】重点交付金">#REF!</definedName>
    <definedName name="jigyoubunnrui">#REF!</definedName>
    <definedName name="_xlnm.Print_Titles">#N/A</definedName>
    <definedName name="チェック">#REF!</definedName>
    <definedName name="移替先">[1]―!$J$1:$J$8</definedName>
    <definedName name="基金">[1]―!$K$1:$K$3</definedName>
    <definedName name="基金事業">[1]―!$B$1:$B$3</definedName>
    <definedName name="経済危機対策">[1]―!$F$1:$F$9</definedName>
    <definedName name="計上時期">#REF!</definedName>
    <definedName name="月">[2]―!$G$1:$G$12</definedName>
    <definedName name="月_3">#REF!</definedName>
    <definedName name="五十一">[1]―!$O$1:$O$51</definedName>
    <definedName name="四分類">[1]―!$D$1:$D$4</definedName>
    <definedName name="事業種類">#REF!</definedName>
    <definedName name="事業種類_3">#REF!</definedName>
    <definedName name="事業分類">#REF!</definedName>
    <definedName name="所管">[2]―!$C$1:$C$9</definedName>
    <definedName name="所管_3">#REF!</definedName>
    <definedName name="所管省庁">[1]―!#REF!</definedName>
    <definedName name="所管省庁名">[1]―!#REF!</definedName>
    <definedName name="省">#REF!</definedName>
    <definedName name="省_3">#REF!</definedName>
    <definedName name="地方再生戦略">[2]―!$E$1:$E$28</definedName>
    <definedName name="都道府県">[3]団体コード!$A$1:$A$47</definedName>
    <definedName name="都道府県２">[4]団体コード!$A$1:$A$47</definedName>
    <definedName name="当初予算計上">[1]―!$L$1</definedName>
    <definedName name="年">[2]―!$F$1:$F$2</definedName>
    <definedName name="年_3">#REF!</definedName>
    <definedName name="分類">[1]―!$M$1:$M$4</definedName>
    <definedName name="補助事業">[1]―!#REF!</definedName>
    <definedName name="補助事業名">#REF!</definedName>
    <definedName name="補助単独">[2]―!$A$1:$A$2</definedName>
    <definedName name="予算">[2]―!$D$1:$D$12</definedName>
    <definedName name="予算計上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 i="1" l="1"/>
  <c r="U1" i="1"/>
  <c r="T1" i="1"/>
  <c r="S1" i="1"/>
  <c r="R1" i="1"/>
  <c r="Q1" i="1"/>
  <c r="P1" i="1"/>
  <c r="O1" i="1"/>
</calcChain>
</file>

<file path=xl/sharedStrings.xml><?xml version="1.0" encoding="utf-8"?>
<sst xmlns="http://schemas.openxmlformats.org/spreadsheetml/2006/main" count="21104" uniqueCount="6150">
  <si>
    <t>都道府県名</t>
    <rPh sb="0" eb="5">
      <t>トドウフケンメイ</t>
    </rPh>
    <phoneticPr fontId="3"/>
  </si>
  <si>
    <t>市区町村名</t>
    <rPh sb="0" eb="2">
      <t>シク</t>
    </rPh>
    <rPh sb="2" eb="4">
      <t>チョウソン</t>
    </rPh>
    <rPh sb="4" eb="5">
      <t>メイ</t>
    </rPh>
    <phoneticPr fontId="3"/>
  </si>
  <si>
    <t>自治体コード</t>
    <rPh sb="0" eb="3">
      <t>ジチタイ</t>
    </rPh>
    <phoneticPr fontId="3"/>
  </si>
  <si>
    <t>Ｎｏ</t>
  </si>
  <si>
    <t>交付対象事業の名称</t>
    <rPh sb="0" eb="2">
      <t>コウフ</t>
    </rPh>
    <phoneticPr fontId="4"/>
  </si>
  <si>
    <t>事業の概要(①②③④を必ずそれぞれの項目毎に明記)
①目的・効果
②交付金を充当する経費内容
③積算根拠（対象数、単価等）
④事業の対象（交付対象者、対象施設等）</t>
    <rPh sb="18" eb="20">
      <t>コウモク</t>
    </rPh>
    <rPh sb="20" eb="21">
      <t>ゴト</t>
    </rPh>
    <rPh sb="27" eb="29">
      <t>モクテキ</t>
    </rPh>
    <rPh sb="30" eb="32">
      <t>コウカ</t>
    </rPh>
    <phoneticPr fontId="5"/>
  </si>
  <si>
    <t>推奨事業メニュー</t>
    <rPh sb="0" eb="2">
      <t>スイショウ</t>
    </rPh>
    <rPh sb="2" eb="4">
      <t>ジギョウ</t>
    </rPh>
    <phoneticPr fontId="4"/>
  </si>
  <si>
    <t>事業
始期</t>
  </si>
  <si>
    <t>事業
終期</t>
    <phoneticPr fontId="4"/>
  </si>
  <si>
    <t>総事業費（千円）</t>
    <rPh sb="5" eb="7">
      <t>センエン</t>
    </rPh>
    <phoneticPr fontId="3"/>
  </si>
  <si>
    <t>成果目標（可能な限り定量的指標を設定）</t>
  </si>
  <si>
    <t>実施状況の公表等について（HP,広報紙など）</t>
    <rPh sb="0" eb="2">
      <t>ジッシ</t>
    </rPh>
    <rPh sb="2" eb="4">
      <t>ジョウキョウ</t>
    </rPh>
    <rPh sb="5" eb="7">
      <t>コウヒョウ</t>
    </rPh>
    <rPh sb="7" eb="8">
      <t>トウ</t>
    </rPh>
    <phoneticPr fontId="5"/>
  </si>
  <si>
    <t>備考1
(重点支援地方交付金の追加を踏まえた各省庁の通知の発出状況に定義されている対象分野)</t>
    <rPh sb="0" eb="2">
      <t>ビコウ</t>
    </rPh>
    <rPh sb="5" eb="9">
      <t>ジュウテンシエン</t>
    </rPh>
    <rPh sb="9" eb="11">
      <t>チホウ</t>
    </rPh>
    <rPh sb="11" eb="14">
      <t>コウフキン</t>
    </rPh>
    <rPh sb="15" eb="17">
      <t>ツイカ</t>
    </rPh>
    <rPh sb="18" eb="19">
      <t>フ</t>
    </rPh>
    <rPh sb="22" eb="25">
      <t>カクショウチョウ</t>
    </rPh>
    <rPh sb="26" eb="28">
      <t>ツウチ</t>
    </rPh>
    <rPh sb="29" eb="33">
      <t>ハッシュツジョウキョウ</t>
    </rPh>
    <rPh sb="34" eb="36">
      <t>テイギ</t>
    </rPh>
    <rPh sb="41" eb="43">
      <t>タイショウ</t>
    </rPh>
    <rPh sb="43" eb="45">
      <t>ブンヤ</t>
    </rPh>
    <phoneticPr fontId="4"/>
  </si>
  <si>
    <t>管理番号</t>
    <rPh sb="0" eb="4">
      <t>カンリバンゴウ</t>
    </rPh>
    <phoneticPr fontId="3"/>
  </si>
  <si>
    <t/>
  </si>
  <si>
    <t>⑨推奨事業メニュー例よりも更に効果があると判断する地方単独事業</t>
  </si>
  <si>
    <t>R7.4</t>
  </si>
  <si>
    <t>R8.3</t>
  </si>
  <si>
    <t>HP等</t>
  </si>
  <si>
    <t>医療（光熱費関係）</t>
  </si>
  <si>
    <t>対象分野に関連しない</t>
  </si>
  <si>
    <t>⑦中小企業等に対するエネルギー価格高騰対策支援</t>
  </si>
  <si>
    <t>R7.7</t>
  </si>
  <si>
    <t>特別高圧</t>
  </si>
  <si>
    <t>③消費下支え等を通じた生活者支援</t>
  </si>
  <si>
    <t>HP</t>
  </si>
  <si>
    <t>ＬＰガス</t>
  </si>
  <si>
    <t>－</t>
  </si>
  <si>
    <t>R7.2</t>
  </si>
  <si>
    <t>R8.1</t>
  </si>
  <si>
    <t>対象世帯に対して令和7年2月までに支給を開始する</t>
  </si>
  <si>
    <t>ホームページ、広報誌等</t>
  </si>
  <si>
    <t>②エネルギー・食料品価格等の物価高騰に伴う子育て世帯支援</t>
  </si>
  <si>
    <t>給食</t>
  </si>
  <si>
    <t>公立学校施設</t>
  </si>
  <si>
    <t>⑧地域公共交通・物流や地域観光業等に対する支援</t>
  </si>
  <si>
    <t>R7.1</t>
  </si>
  <si>
    <t>対象世帯に対して令和7年3月までに支給を開始する</t>
  </si>
  <si>
    <t>ホームページ、広報誌</t>
  </si>
  <si>
    <t>R7.12</t>
  </si>
  <si>
    <t>対象世帯に対して令和7年8月までに支給を開始する</t>
  </si>
  <si>
    <t>ホームページ等</t>
  </si>
  <si>
    <t>⑤医療・介護・保育施設、学校施設、公衆浴場等に対する物価高騰対策支援</t>
  </si>
  <si>
    <t>R7.5</t>
  </si>
  <si>
    <t>R7.8</t>
  </si>
  <si>
    <t>障害福祉サービス事業所・施設等</t>
  </si>
  <si>
    <t>介護サービス事業所・施設等</t>
  </si>
  <si>
    <t>保育施設等物価高騰対策支援事業</t>
  </si>
  <si>
    <t>保育所・幼稚園・認定こども園等</t>
  </si>
  <si>
    <t>生活衛生関係営業者</t>
  </si>
  <si>
    <t>学校給食費保護者負担軽減事業</t>
  </si>
  <si>
    <t>R8.2</t>
  </si>
  <si>
    <t>①エネルギー・食料品価格等の物価高騰に伴う低所得世帯支援</t>
  </si>
  <si>
    <t>R7.10</t>
  </si>
  <si>
    <t>運輸交通・物流・観光事業者</t>
  </si>
  <si>
    <t>R7.6</t>
  </si>
  <si>
    <t>R7.9</t>
  </si>
  <si>
    <t>⑥農林水産業における物価高騰対策支援</t>
  </si>
  <si>
    <t>農林水産・食品分野</t>
  </si>
  <si>
    <t>④省エネ家電等への買い換え促進による生活者支援</t>
  </si>
  <si>
    <t>R7.3</t>
  </si>
  <si>
    <t>市HP</t>
  </si>
  <si>
    <t>市HP、広報誌</t>
  </si>
  <si>
    <t>学校給食費支援事業</t>
  </si>
  <si>
    <t>学用品費・実験資材等</t>
  </si>
  <si>
    <t>省エネ家電買い替え等</t>
  </si>
  <si>
    <t>肥料等農業資材</t>
  </si>
  <si>
    <t>R7.11</t>
  </si>
  <si>
    <t>対象世帯に対して令和7年7月までに支給を開始する</t>
  </si>
  <si>
    <t>ホームページ</t>
  </si>
  <si>
    <t>ホームページ、広報紙</t>
  </si>
  <si>
    <t>市HP等</t>
  </si>
  <si>
    <t>低所得のひとり親世帯への給付金等</t>
  </si>
  <si>
    <t>対象世帯に対して令和7年4月までに支給を開始する</t>
  </si>
  <si>
    <t>水道事業者</t>
  </si>
  <si>
    <t>R6.12</t>
  </si>
  <si>
    <t>学校給食食材費高騰対策事業</t>
  </si>
  <si>
    <t>小中学校給食食材高騰対策事業</t>
  </si>
  <si>
    <t>プレミアム付商品券発行事業</t>
  </si>
  <si>
    <t>対象世帯に対して令和7年1月までに支給を開始する</t>
  </si>
  <si>
    <t>物価高騰対応重点支援給付金事業</t>
  </si>
  <si>
    <t>対象世帯に対して令和7年5月までに支給を開始する</t>
  </si>
  <si>
    <t>対象世帯に対して令和7年12月までに支給を開始する。</t>
  </si>
  <si>
    <t>プレミアム商品券発行事業</t>
  </si>
  <si>
    <t>ＨＰ</t>
  </si>
  <si>
    <t>ホームページ、広報等</t>
  </si>
  <si>
    <t>ホームページ、広報紙等</t>
  </si>
  <si>
    <t>対象世帯に対して令和6年12月までに支給を開始する</t>
  </si>
  <si>
    <t>物価高騰重点支援給付金</t>
  </si>
  <si>
    <t>広報誌等</t>
  </si>
  <si>
    <t>定額減税補足給付金不足額給付事業</t>
  </si>
  <si>
    <t>対象世帯に対して令和7年6月までに支給を開始する</t>
  </si>
  <si>
    <t>学校給食費無償化事業</t>
  </si>
  <si>
    <t>町ホームページ</t>
  </si>
  <si>
    <t>対象世帯に対して令和7年11月までに支給を開始する</t>
  </si>
  <si>
    <t>定額減税補足給付金（不足額給付）給付事業</t>
  </si>
  <si>
    <t>HP、広報誌</t>
  </si>
  <si>
    <t>公営企業のとりまとめ（水道・下水等）</t>
  </si>
  <si>
    <t>プレミアム付き商品券販売事業</t>
  </si>
  <si>
    <t>低所得世帯支援給付金事業</t>
  </si>
  <si>
    <t>低所得者支援及び定額減税補足給付金給付事業</t>
  </si>
  <si>
    <t>物価高騰対応重点支援給付金</t>
  </si>
  <si>
    <t>小中学校給食費補助事業</t>
  </si>
  <si>
    <t>公共調達</t>
  </si>
  <si>
    <t>ホームページ・広報誌</t>
  </si>
  <si>
    <t>日常生活支援住居施設</t>
  </si>
  <si>
    <t>学校給食物価高騰対策事業</t>
  </si>
  <si>
    <t>町HP</t>
  </si>
  <si>
    <t>HP,広報紙</t>
  </si>
  <si>
    <t>ホームページ・広報誌等</t>
  </si>
  <si>
    <t>令和6年度物価高騰対応重点支援給付金</t>
  </si>
  <si>
    <t>医療（食材費関係）</t>
  </si>
  <si>
    <t>私立学校</t>
  </si>
  <si>
    <t>児童養護施設等</t>
  </si>
  <si>
    <t>学校給食食材費高騰対策支援事業</t>
  </si>
  <si>
    <t>ホームページ、広報</t>
  </si>
  <si>
    <t>給付率100％</t>
  </si>
  <si>
    <t>物価高騰対応学校給食費無償化事業</t>
  </si>
  <si>
    <t>物価高騰対応水道料金減免事業</t>
  </si>
  <si>
    <t>広報誌</t>
  </si>
  <si>
    <t>低所得世帯支援及び不足額給付金事業</t>
  </si>
  <si>
    <t>市ホームページ</t>
  </si>
  <si>
    <t>学校給食費負担軽減事業</t>
  </si>
  <si>
    <t>下水道事業者</t>
  </si>
  <si>
    <t>学校給食費物価高騰支援事業</t>
  </si>
  <si>
    <t>プレミアム付き商品券発行事業</t>
  </si>
  <si>
    <t>物価高騰対策給付金</t>
  </si>
  <si>
    <t>定額減税不足額給付金給付事業</t>
  </si>
  <si>
    <t>ホームページ・広報紙等</t>
  </si>
  <si>
    <t>ホームページ、チラシ</t>
  </si>
  <si>
    <t>川崎町</t>
  </si>
  <si>
    <t>町公式ホームページ</t>
  </si>
  <si>
    <t>酒蔵</t>
  </si>
  <si>
    <t>美里町</t>
  </si>
  <si>
    <t>市HP、広報紙</t>
  </si>
  <si>
    <t>補助件数：5件</t>
  </si>
  <si>
    <t>介護保険施設物価高騰対策事業</t>
  </si>
  <si>
    <t>飼料価格高騰対策支援事業</t>
  </si>
  <si>
    <t>学校給食費物価高騰対策事業</t>
  </si>
  <si>
    <t>保育所等物価高騰対策支援事業</t>
  </si>
  <si>
    <t>保育所等物価高騰対策事業</t>
  </si>
  <si>
    <t>プレミアム付き商品券事業</t>
  </si>
  <si>
    <t>美郷町</t>
  </si>
  <si>
    <t>HPで周知</t>
  </si>
  <si>
    <t>交付率100％</t>
  </si>
  <si>
    <t>低所得世帯給付・不足額給付一体支援事業</t>
  </si>
  <si>
    <t>学校給食費等負担軽減支援事業</t>
  </si>
  <si>
    <t>高齢者施設等物価高騰対策支援金</t>
  </si>
  <si>
    <t>物価高騰対応小学校給食費支援事業</t>
  </si>
  <si>
    <t>地方公共団体発注の公共調達における価格転嫁の促進（公共調達）</t>
  </si>
  <si>
    <t>支給率80％以上</t>
  </si>
  <si>
    <t>小国町</t>
  </si>
  <si>
    <t>工業用水</t>
  </si>
  <si>
    <t>定額減税補足給付金</t>
  </si>
  <si>
    <t>物価高騰対応学校給食費支援事業</t>
  </si>
  <si>
    <t>県HPへの掲載</t>
  </si>
  <si>
    <t>学校給食費高騰対策支援事業</t>
  </si>
  <si>
    <t>対象者への給付率100％</t>
  </si>
  <si>
    <t>定額減税補足給付金（不足額給付）支給事業</t>
  </si>
  <si>
    <t>村ホームページ</t>
  </si>
  <si>
    <t>農業集落排水事業者</t>
  </si>
  <si>
    <t>物価高騰対策給付金事業</t>
  </si>
  <si>
    <t>補助対象者への給付率100％</t>
  </si>
  <si>
    <t>県HP</t>
  </si>
  <si>
    <t>県HP等</t>
  </si>
  <si>
    <t>県ＨＰ</t>
  </si>
  <si>
    <t>物価高騰対策学校給食費負担軽減事業</t>
  </si>
  <si>
    <t>県HPで公表</t>
  </si>
  <si>
    <t>市ホームページ、広報紙など</t>
  </si>
  <si>
    <t>販売率100％</t>
  </si>
  <si>
    <t>運送事業者等支援事業</t>
  </si>
  <si>
    <t>施設園芸・茶事業者</t>
  </si>
  <si>
    <t>給食費助成事業</t>
  </si>
  <si>
    <t>町広報誌等</t>
  </si>
  <si>
    <t>学校給食費助成事業</t>
  </si>
  <si>
    <t>学校給食支援事業</t>
  </si>
  <si>
    <t>肥料価格高騰対策事業</t>
  </si>
  <si>
    <t>物価高騰対応重点支援給付金（低所得世帯支援・不足額給付）</t>
  </si>
  <si>
    <t>物価高騰対応学校給食支援事業</t>
  </si>
  <si>
    <t>生活応援商品券事業</t>
  </si>
  <si>
    <t>換金率100％</t>
  </si>
  <si>
    <t>低所得者支援及び定額減税補足給付事業</t>
  </si>
  <si>
    <t>介護サービス事業所等物価高騰対策支援事業</t>
  </si>
  <si>
    <t>飼料価格高騰緊急対策事業</t>
  </si>
  <si>
    <t>児童養護施設等物価高騰対策支援事業</t>
  </si>
  <si>
    <t>学校給食費補助事業</t>
  </si>
  <si>
    <t>畜産飼料価格高騰対策事業</t>
  </si>
  <si>
    <t>町HP等</t>
  </si>
  <si>
    <t>障害福祉サービス事業者等物価高騰対策支援事業</t>
  </si>
  <si>
    <t>執行率100％</t>
  </si>
  <si>
    <t>公共交通事業者緊急支援事業</t>
  </si>
  <si>
    <t>医療機関等物価高騰対策支援事業</t>
  </si>
  <si>
    <t>プレミアム付商品券事業</t>
  </si>
  <si>
    <t>小中学校給食費無償化事業</t>
  </si>
  <si>
    <t>学校給食賄材料費負担軽減事業</t>
  </si>
  <si>
    <t>町HP、広報紙</t>
  </si>
  <si>
    <t>子ども医療費助成事業</t>
  </si>
  <si>
    <t>低所得者支援及び定額減税補足給付金</t>
  </si>
  <si>
    <t>地域公共交通事業者支援事業</t>
  </si>
  <si>
    <t>市ホームページ等</t>
  </si>
  <si>
    <t>No.1事業（事務費）</t>
  </si>
  <si>
    <t>県ＨＰ等</t>
  </si>
  <si>
    <t>福祉施設等物価高騰対策事業</t>
  </si>
  <si>
    <t>防犯カメラ設置事業</t>
  </si>
  <si>
    <t>物価高騰対応支援給付金</t>
  </si>
  <si>
    <t>補助件数：50件</t>
  </si>
  <si>
    <t>学校給食運営事業</t>
  </si>
  <si>
    <t>水道料金減免事業</t>
  </si>
  <si>
    <t>学校給食無償化事業</t>
  </si>
  <si>
    <t>補助率100％</t>
  </si>
  <si>
    <t>防犯灯設置補助事業</t>
  </si>
  <si>
    <t>保育所等給食費臨時支援事業</t>
  </si>
  <si>
    <t>対象世帯に対して令和8年2月までに支給を開始する</t>
  </si>
  <si>
    <t>農業水利施設電気料金高騰対策支援事業</t>
  </si>
  <si>
    <t>飼料価格高騰対策事業</t>
  </si>
  <si>
    <t>HPで公表</t>
  </si>
  <si>
    <t>・県HP</t>
  </si>
  <si>
    <t>農業水利施設電気料金高騰対策緊急支援事業</t>
  </si>
  <si>
    <t>プレミアム商品券事業</t>
  </si>
  <si>
    <t>福祉施設等物価高騰対策支援事業</t>
  </si>
  <si>
    <t>介護サービス事業所等物価高騰対策事業</t>
  </si>
  <si>
    <t>給食費負担軽減事業</t>
  </si>
  <si>
    <t>定額減税補足給付事業（不足額給付）</t>
  </si>
  <si>
    <t>高齢者生活支援給付金</t>
  </si>
  <si>
    <t>ホームページにて公表</t>
  </si>
  <si>
    <t>物価高騰対応重点支援金事業</t>
  </si>
  <si>
    <t>市ホームページへの掲載</t>
  </si>
  <si>
    <t>ＨＰ、広報誌</t>
  </si>
  <si>
    <t>貨物運送事業者支援事業</t>
  </si>
  <si>
    <t>補助件数20件</t>
  </si>
  <si>
    <t>補助件数3件</t>
  </si>
  <si>
    <t>高森町</t>
  </si>
  <si>
    <t>換金率95％</t>
  </si>
  <si>
    <t>ホームページに掲載</t>
  </si>
  <si>
    <t>物価高騰対応重点支援給付金支給事業</t>
  </si>
  <si>
    <t>水道料金減免事業【物価高騰対応】</t>
  </si>
  <si>
    <t>県HPに掲載</t>
  </si>
  <si>
    <t>申請を行った対象世帯への給付率100％とし、物価高騰により逼迫する子育て世帯の経済的負担を軽減する</t>
  </si>
  <si>
    <t>物価高騰対策学校給食費支援事業</t>
  </si>
  <si>
    <t>学校給食物価高騰対応事業</t>
  </si>
  <si>
    <t>対象者に対して令和７年８月までに支給を開始する</t>
  </si>
  <si>
    <t>配合飼料価格高騰対策緊急支援事業</t>
  </si>
  <si>
    <t>対象施設への支給率100％</t>
  </si>
  <si>
    <t>対象世帯に対して令和７年４月までに支給を開始する</t>
  </si>
  <si>
    <t>学校給食費臨時支援事業</t>
  </si>
  <si>
    <t>水産業燃油高騰対策支援事業</t>
  </si>
  <si>
    <t>市ホームページ、広報誌</t>
  </si>
  <si>
    <t>防犯カメラ設置事業費補助金</t>
  </si>
  <si>
    <t>高齢者移動支援事業</t>
  </si>
  <si>
    <t>物価高騰対策水道料金減免事業</t>
  </si>
  <si>
    <t>医療機関等物価高騰対策事業</t>
  </si>
  <si>
    <t>子育て世帯おこめ券配布事業</t>
  </si>
  <si>
    <t>地域通貨推進事業</t>
  </si>
  <si>
    <t>保育所等給食支援事業</t>
  </si>
  <si>
    <t>物価高騰重点支援給付金支給事業</t>
  </si>
  <si>
    <t>省エネ家電買替促進事業</t>
  </si>
  <si>
    <t>医療機関物価高騰対策支援事業</t>
  </si>
  <si>
    <t>広川町</t>
  </si>
  <si>
    <t>物価高騰対策商品券事業</t>
  </si>
  <si>
    <t>省エネ家電購入促進事業</t>
  </si>
  <si>
    <t>飼料高騰対策支援事業</t>
  </si>
  <si>
    <t>ホームページ、広報紙など</t>
  </si>
  <si>
    <t>畜産飼料高騰対策事業</t>
  </si>
  <si>
    <t>対象事業所への給付率100％</t>
  </si>
  <si>
    <t>介護サービス事業者等物価高騰対策支援事業</t>
  </si>
  <si>
    <t>医療機関等物価高騰重点支援事業</t>
  </si>
  <si>
    <t>LPガス料金高騰対策事業</t>
  </si>
  <si>
    <t>町HPに掲載</t>
  </si>
  <si>
    <t>児童福祉施設物価高騰対策事業</t>
  </si>
  <si>
    <t>特別高圧電気料金高騰緊急対策事業</t>
  </si>
  <si>
    <t>福岡県</t>
  </si>
  <si>
    <t>北九州空港貨物輸送ネットワーク構築費(R7物価高騰対応)</t>
  </si>
  <si>
    <t xml:space="preserve">①物価高騰の影響を受ける貨物利用運送事業者や荷主企業に対し、北九州空港を利用した場合の輸送費用の一部を助成することにより、物流効率化を促進し、当該事業者の負担軽減を図る。
②
補助金
③
１　集貨助成
ア　アジア向け
　　［既存］30円/kg×7,826,000kg=234,780千円
　　［拡充］30円/kg×7,826,000(2,008,583)kg=234,780(60,258)千円
　　［小計］469,560(60,258)千円
イ　欧米向け
　　［既存］50円/kg×4,966,000kg=248,300千円
　　［拡充］30円/kg×4,966,000(1,274,550)kg=148,980(38,236)千円
　　［小計］397,280(38,236)千円
　　［合計］866,840(98,494)千円
※()内は物価高騰対応重点支援地方創生臨時交付金の対象経費
※その他の財源
   福岡県一般財源(既存の全額及び拡充の一部に充当)：331,332千円
   空港周辺市町負担金　　　　　　　　　　　　　　　　　　 　  ：437,014千円
２　半導体貨物集貨助成
ア　貨物利用運送事業者向け
　輸出　70円/kg×1,300,000(644,600)kg=91,000(45,122)千円
　輸入　70円/kg×1,050,000(520,642)kg=73,500(36,445)千円
イ　荷主企業向け
Ａ　半導体関連貨物(大型)
　新規　50円/kg×1,300,000(644,600)kg=65,000(32,230)千円
　継続　40円/kg×60,000( 29,750)kg=2,400( 1,190)千円
Ｂ　Ａ以外の半導体関連貨物
　新規　20円/kg×1,500,000(743,775)kg=30,000(14,876)千円
　継続　15円/kg×260,000(128,921)kg= 3,900( 1,934)千円
　　　　　　　　　　　　　　　　　　　　　　　計265,800(131,797)千円
※()内は物価高騰対応重点支援地方創生臨時交付金の対象経費
※その他の財源　空港周辺市町負担金：134,003千円
３　生鮮貨物等輸送助成
　　50円/kg×400,000(198,340)kg=20,000(9,917)千円
※()内は物価高騰対応重点支援地方創生臨時交付金の対象経費
※その他の財源　空港周辺市町負担金：10,083千円
【１～３の合計】
総事業費　　　　　　　　　　　　　　　　　　　　　　　　　　　　：1,152,640千円
うち物価高騰対応重点地方創生臨時交付金対象経費：　240,208千円
その他の財源　　　　　　　　　　　　　　　　　　　　　　　　　：  912,432千円
④
１　集貨助成
　　北九州空港から国際貨物を輸出する貨物利用運送事業者
２　半導体貨物集貨助成
　　Ａ　北九州空港から新たな輸送ルートを構築した荷主企業の半導体関
　　　　連貨物を輸出入する貨物利用運送事業者
　　Ｂ　北九州空港から新たな輸送ルートを構築して半導体関連貨物を輸
　　　　 出する荷主企業
３　生鮮貨物等輸送助成
　　北九州空港発の国内貨物専用便を利用して、生鮮貨物等を輸送する
　　荷主企業
</t>
  </si>
  <si>
    <t>北九州空港における貨物取扱量の増加
　(令和8年度までに42,000トン)</t>
  </si>
  <si>
    <t>地域公共交通人材確保対策費（R7物価高騰対応）</t>
  </si>
  <si>
    <t xml:space="preserve">
①
バス・タクシー事業者は原油価格高騰等の影響による経営悪化のため、ドライバー確保策の実施が困難な状況にある。このため、事業者に助成を行うことで、極めて深刻なバス・タクシー運転手不足を改善し、日常生活の移動手段として必要不可欠な地域公共交通の維持・確保を図る。
②
補助金
③
運転手採用に向けた施設整備・設備導入への支援
（１）職場環境整備に係る施設・設備の改修・導入等及び職場環境の情報発信に係る経費　500千円×54社
（２）外国人の就業・生活環境の改善のための取組に係る経費　300千円×10社
④
乗合バス事業者、タクシー事業者
</t>
  </si>
  <si>
    <t>県内のバス・タクシー運転者数増
15，955人（令和７年度末）
（令和8年度までに令和元年度の水準（16,679人）まで回復）</t>
  </si>
  <si>
    <t>北部九州自動車産業グリーン先進拠点推進費（バッテリー資源循環）（R7物価高騰対応）</t>
  </si>
  <si>
    <t>①物価高騰の影響により新技術確立に資金を充てる余力のない企業を支援する。（補助対象経費：機械装置費、材料・消耗品費、外注・委託料、旅費、その他経費）
②補助金2,200千円、事務費471千円
③補助上限2,200千円×補助団体見込1件、事務費471千円（内訳：職員旅費等471千円）
④車載バッテリーの資源循環分野にかかる技術確立に取り組む企業</t>
  </si>
  <si>
    <t>補助件数：１件</t>
  </si>
  <si>
    <t>北部九州自動車産業グリーン先進拠点推進費（CASE分野への参入）（R7物価高騰対応）</t>
  </si>
  <si>
    <t>①物価高騰の影響によりCASE等関連分野における技術・製品開発に資金を充てる余力のない企業を支援する。（補助対象経費：機械装置費、材料・消耗品費、外注・委託料、旅費、その他経費）
②補助金　40,000千円、事務費608千円
③補助上限4,000千円×補助団体見込10件、事務費608千円（内訳：職員旅費170千円、審査経費等438千円）
④CASE等関連分野における技術・製品開発を行う県内企業</t>
  </si>
  <si>
    <t>補助件数： 10件</t>
  </si>
  <si>
    <t>水素グリーン成長戦略推進費（製品開発分野）（R7物価高騰対応）</t>
  </si>
  <si>
    <t>①物価高騰の影響により製品開発に資金を充てる余力のない企業の水素産業への参入を支援する。(補助対象経費：機械装置費、消耗品費、委託費、調査旅費、その他経費）
②補助金20,000千円
③シーズ技術の可能性調査上限5,000千円×2件、製品化に係る開発・実証上限　10,000千円×1件
④水素等インフラ製品群の製品開発に取り組む県内企業</t>
  </si>
  <si>
    <t>補助件数：３件</t>
  </si>
  <si>
    <t>水素グリーン成長戦略推進費（運営費補助）（R7物価高騰対応）</t>
  </si>
  <si>
    <t>①水素調達費を抑えることで水素価格の高騰を防ぎ、運輸事業者が燃料電池トラック等を継続して運行できるよう水素ステーションの運営費を支援する。（補助対象経費：水素仕入・輸送代、法定検査費、機器修繕費、その他経費）
②補助金　64,500千円
③補助上限12,900千円×補助団体見込数5件
④県内にある燃料電池トラックに対応する水素ステーション</t>
  </si>
  <si>
    <t>県内にある燃料電池トラックの運行台数　16台</t>
  </si>
  <si>
    <t>未来IT産業振興事業費（R7物価高騰対応）</t>
  </si>
  <si>
    <t>①物価高騰の影響を受ける県内中小ソフトウェア企業等に対し、先端技術を活用したソフトウェア開発費を助成する
②先端的な技術を活用したソフトウェア開発等に対する補助、事務費
③補助金　補助率１／２　　補助上限額10,000千円
　 10,000千円×1件＋5,000千円×2件＋2,500千円×2件
　 ＝25,000千円　（採択数計5件程度想定）
　 事務費　1,600千円　（審査員謝金・旅費 749千円　製品化伴走支援
　　　　　　　　　　　　　　に係る専門家謝金　851千円）
   交付対象経費：開発従事者の人件費 / 機械装置費 / 原材料費 /
　　　　　　　　　　 消耗品費等
④県内中小ソフトウェア企業、ベンチャー等</t>
  </si>
  <si>
    <t>支援企業による実用化件数　1件</t>
  </si>
  <si>
    <t>医療・福祉機器関連産業振興費（R7物価高騰対応）</t>
  </si>
  <si>
    <t>①新型コロナを契機に医療の質の更なる向上が望まれており、医療機器の重要性が増しているが、開発を担う中小企業の研究開発費は原油価格・物価高騰等の影響により増加傾向にある。県内中小企業における革新的な医療機器の研究開発を加速するため、研究開発費の助成を行う。
②革新的な医療機器に特化した研究開発補助金及び事務費
③研究開発補助金　5,000,000円×4件＝20,000千円
　 報償費　1,315千円 
   旅費 　　　628千円
   需用費　    19千円
   使用料　    89千円
④県内医療機器関連中小企業、ベンチャー等</t>
  </si>
  <si>
    <t>宇宙ビジネス振興費（R7物価高騰対応）</t>
  </si>
  <si>
    <t>①エネルギー価格高騰の影響を受ける県内中小企業等が、新たに宇宙ビジネスに挑戦する際の基礎的な研究段階から、具体的な製品・サービスの開発、その生産の加速化や製品性能等の実証まで、一連の取組に対し、補助金を支給することで支援する。
②
・県内中小企業に対する補助金　27,000千円
・補助金採択に係る選定委員会及び成果報告会経費　728千円
③
・県内中小企業に対する補助金
可能性試験枠　2,000千円×３件＝6,000千円
製品・サービス開発支援枠　7,000千円×３件＝21,000千円
・補助金採択に係る選定委員会及び成果報告会経費
委員謝金　6,000円/時×４時間×４人×２回＝192,000円
委員旅費　59,920円（東京⇔福岡）×４人×２回＝479,360円
湯茶代     130円×４人×２回＝1,040円
会場費　　 会場代15,510円×２回＋物品貸出12,000円×２回＝55,020円
④福岡県内の中小企業等の法人</t>
  </si>
  <si>
    <t>補助件数6件</t>
  </si>
  <si>
    <t>福岡県グリーンデバイス開発生産拠点推進費（R7物価高騰対応）</t>
  </si>
  <si>
    <t>（１）
①物価高騰の影響を受ける県内企業に対し、半導体産業への新規参入や新分野への参入に向けたセミナー、個別相談、伴走支援を行い、取引拡大につなげる。
②セミナー実施等にかかる事務費、人件費
③需用費　249千円、外郭団体人件費　1,529千円、報償費　1,701千円、
　 旅費　1,346千円、使用料 229千円
④県内企業
（２）
①物価高騰の影響を受ける県内半導体関連企業の研究開発を助成し、企業の技術力を向上させる。
②半導体関連製品の研究開発等に対する補助金、事務費
③補助金　7,500千円×4件＋2,000千円×4件＝38,000千円
　 需用費　249千円、報償費　360千円、食糧費　2千円、旅費　15千円　　
④県内企業
（３）
①物価高騰の影響を受ける県内半導体関連企業の人材育成を支援し、人材不足の解消につなげる。
②講座開設準備や実施にかかる人件費
③外郭団体人件費　3,468千円、報償費　2,574千円、旅費　377千円
④県内企業</t>
  </si>
  <si>
    <t>県の支援による新たな成長産業における新製品、新サービスの開発件数（うち半導体）４件</t>
  </si>
  <si>
    <t>外国人材受入企業支援費（R7物価高騰対応）</t>
  </si>
  <si>
    <t xml:space="preserve">①（目的・効果）
県内中小企業においては、技能実習生が現場の戦力となっており、今後も受入企業数は増加する見込みであるが、物価高騰の影響により、厳しい経営環境にある県内中小企業は受入環境の整備に手が回らない状況であるため、居住環境や雇用環境の整備等の支援を行い、外国人材の確保・定着を推進することで、雇用の安定を実現するとともに、中小企業の経営を下支えする。
②（交付金を充当する経費内容）
〇育成就労の開始を見据え外国人材の受入環境整備を支援
[実施主体]福岡県中小企業団体中央会（間接補助）
[経費内容]55,452千円（補助金）
③（積算根拠）
・補助金　300千円（補助上限）×180社（補助件数）＝54,000千円
　※補助率1/2
・管理費　1,452千円（中央会事務費）
④（事業対象）
[補助対象] 県内に事業所を有し、技能実習生を新たに受け入れる中小企業
[対象経費]
・仕事内容や居住環境など企業の魅力発信に要する経費
　（新たな技能実習生の獲得に向けたPR動画、採用ﾊﾟﾝﾌﾚｯﾄの作成費等）
・技能実習生の居住環境整備に要する経費
　（社宅へのｴｱｺﾝ、ﾛｯｶｰ等の設置費等)
</t>
  </si>
  <si>
    <t>支援企業数：180社</t>
  </si>
  <si>
    <t>中小企業価格交渉・賃上げ支援費（R7物価高騰対応）</t>
  </si>
  <si>
    <t>➀（目的・事業内容）
物価高騰の影響を受ける県内中小企業が持続的に賃上げできる環境づくりを進めるため、業界団体向けに「価格転嫁円滑化推進フォーラム」（講演会、パネルディスカッション、共同宣言の発信）を開催するとともに、一般消費者（県民）向けに「賃金と物価の好循環」の理解浸透に向けた街頭啓発活動を実施する。
②③（経費内容・積算根拠）
・価格転嫁円滑化推進フォーラム及び街頭啓発活動
　講師謝金　9,000円×2人×5h＝90千円
　講師旅費　69,460円×2人＝139千円
　職員旅費　1,000円×5人×5回＝25千円
　参加者飲料水代　130円×70人＝10千円
　チラシ印刷費　2.8円×50,000部＝140千円
　ポスター印刷費　21.2×2,500部＝53千円
　大会運営等委託料　4,945千円
　街頭啓発活動委託料　4,012千円
④（事業の対象）
県内業界団体、県民</t>
  </si>
  <si>
    <t>価格転嫁・賃上げに関するアンケート調査における価格転嫁率50%</t>
  </si>
  <si>
    <t>航空機産業振興費（R7物価高騰対応）</t>
  </si>
  <si>
    <t>➀物価高騰の影響を受ける、航空機産業に関連する県内中小企業の販路開拓を支援
②・③
●航空機部品試作プロジェクト支援事業
　・プロジェクトマネジメントの委託　3,300千円
　・航空機部品加工プロジェクト試作品製作に対する助成  3,000千円
　　【補助率】1/2
　　【補助上限】1,000千円
　　【補助件数】3件
 　・試作品製作助成事業に係る旅費　197千円
④県内企業</t>
  </si>
  <si>
    <t>中小企業省エネ製品開発支援費（R7物価高騰対応）</t>
  </si>
  <si>
    <t>①エネルギー価格高騰の影響を受ける中で、ものづくり中小企業等が取り組む脱炭素や省エネ・低コスト化等、企業の競争力強化に繋がる新製品開発及びその事業化の支援を実施。
②補助金、報償費、旅費、需用費
③補助金 　75,000千円（10,000,000円×1/2×15件）
　 報償費         68千円（11,300円×2回×3人）
　 旅費           287千円（審査委員旅費：2,270円×2回×3人）
　　　　　　　　　　　　　　　 （現地調査旅費：2,270円×120回×1人）
　 需用費           2千円
④中小企業者、中小企業等協同組合</t>
  </si>
  <si>
    <t>新製品開発件数　15件</t>
  </si>
  <si>
    <t>中小企業早期経営改善・賃上げ応援費（R7物価高騰対応）</t>
  </si>
  <si>
    <t>➀②④（目的・経費内容・事業の対象）
中小企業のコロナ関連融資の返済が本格化する中、「持続的な賃上げ」や「円安等による原材料費の高騰などの経営環境の変化」に対応できるよう、新たに早期経営改善に取り組む中小企業を支援する体制を構築し、中小企業の経営基盤の強化を図る。
(1)コーディネーター（金融機関OBを想定）による簡易経営診断の実施     　　　　　　
 　[内　容] ・簡易経営診断（財務諸表等の確認、ヒアリング）による課題把握
　　　　　　　・課題に応じた専門家の選定及び派遣の依頼
　　　　　　　・その他支援メニューの提案（国の活性化協議会等と連携）
　 [人　数] 2名
   [対　象] 早期経営改善に取り組む県内中小企業
   [社　数] 1,500社
(2)専門家派遣による経営改善計画策定の支援　　　　　　 　　　　　　　　　          
   [専門家] 中小企業診断士、税理士等
   [内　容] 経営改善計画の策定支援
   [対　象] (1)の簡易経営診断を受けた中小企業  
   [社　数] 300社
   （簡易診断件数×経営改善計画策定が必要な企業の割合20％）
③（積算根拠）
コーディネーター人件費：700.4千円×2人×8ヵ月＝11,207千円、PCリース料：5,500円×2人×8ヵ月＝88千円、
電話通話料：5,500円×8ヵ月＝44千円、事務所賃借料：16,340円×2人×8ヵ月＝262千円、
光熱費：7,700円×2人×8ヵ月＝123千円、消耗品費：3,300円×2人×8ヵ月＝53千円、
パンフ作成費（A4カラー両面2,000部）：140千円、専門家謝金・旅費：32,100円×300件＝9,630千円
　（合計：21,547千円）　　　　　　　　　　　　　　　　　　　　　　　　　　　　　
※8～3月までの8ヵ月のうち、8～2月までの7ヵ月分の経費に臨時交付金を充当する。
（21,547千円×7ヵ月/8ヵ月＝18,854千円）
3月分の経費については、一般財源から支出する。
（21,547千円×1ヵ月/8ヵ月＝2,693千円）</t>
  </si>
  <si>
    <t>専門家派遣実績：300件</t>
  </si>
  <si>
    <t>トラック運転手確保対策費（R7物価高騰対応）</t>
  </si>
  <si>
    <t>①目的
トラック事業者は原油価格高騰等の影響による経営悪化のため、ドライバー確保策の実施が困難な状況にある。加えて、物流の2024年問題によりトラックドライバー不足の状況は、一層深刻化しており、これを解決するため、ドライバーを確保する事業を集中的に実施することにより、県内の経済活動や県民生活に必要不可欠な物流サービスの維持・確保を図る。
②③経費内容、積算根拠
○地域物流を担うトラック運転手の確保を支援
［実施主体］福岡県トラック協会（間接補助）
［補助経費］県内トラック運送事業者が実施する地域物流を担う人材の参入促進に向けた働きやすい職場環境整備に係る経費
［補助率］1/2
［補助上限］500千円／者
［積算］補助金99,000千円（500千円×198者）、事務費2,213千円（会計年度任用職員1名の雇用経費及び補助金振込手数料）
④事業の対象
トラック運送事業者（県内に事業所を有する中小企業及び小規模事業者に限る）</t>
  </si>
  <si>
    <t>補助件数：198者</t>
  </si>
  <si>
    <t>医療機関等特別高圧受電契約者支援費（物価高騰対応）</t>
  </si>
  <si>
    <t xml:space="preserve">①保健医療機関等では、物価高騰による光熱費の上昇分を価格転嫁できないことから、物価高騰対応重点支援地方創生臨時交付金を活用し、支援を行うことで地域における継続的な医療提供体制を確保する。
②補助金（光熱費）、通知等作成・郵送費
③補助金　134,451千円
　〇積算方法 
      ・施設数×補助単価（円/kwh）×1か月あたりの電力使用実績（kWh)
　〇積算
　　 ・病院（11施設）　131,772千円
　　   7月分　11×1.0×2,852,220＝31,374,420円
　　　 8月分　11×1.2×2,852,220＝37,649,304円
　　　 9月分　11×1.0×2,852,220＝31,374,420円
       12月分　11×1.0×2,852,220＝31,374,420円
　　 ・無床医科・歯科診療所（77施設）　1,393千円
　　　 7月分　77×1.0×4,308＝331,716円
　　　 8月分　77×1.2×4,308＝398,059円
　　　 9月分　77×1.0×4,308＝331,716円
　　　12月分 77×1.0×4,308＝331,716円
　　 ・薬局、施術所（82施設）　1,286千円
　　　 7月分　82×1.0×3,735＝306,270円
　　　 8月分　82×1.2×3,735＝367,524円
　　　 9月分　82×1.0×3,735＝306,270円
       １2月分 82×1.0×3,735＝306,270円
　通知等作成・郵送費　108千円
　総事業費　134,559千円
　＝補助金（134,451千円）+通知等作成・郵送費（108千円）
④特別高圧を受電する医療機関
　　・病院　11施設
　　・無床医科・歯科診療所　77施設
　  ・薬局・施術所　82施設　 </t>
  </si>
  <si>
    <t>支援した事業所の休廃止数：０</t>
  </si>
  <si>
    <t>中小企業等特別高圧受電契約者支援費（物価高騰対応）</t>
  </si>
  <si>
    <t>①物価高騰等により影響を受けている特別高圧で受電する中小企業等に対し、電気代の一部を支援する。
②補助金、委託費（窓口業務等委託）、人件費（会計年度任用職員）
③補助金　480,623千円　(※端数処理の関係で一致しない)
  〇積算方法
　　〈電気料金〉
      ・事業者数×補助単価×1か月あたりの電力使用実績（MWh)
　〇積算
　　〈電気料金〉469,726千円
　　 ・大規模工場等（52事業者）　387,443千円
　　   7月分　52×1.0×1774.01＝92,248千円
　　　 8月分　52×1.2×1774.01＝110,699千円
　　　 9月分　52×1.0×1774.01＝92,248千円
　　　12月分 52×1.0×1774.01＝92,248千円
　　 ・工業団地（2事業者）　8,869千円
　　　 7月分　2×1.0×1055.84＝2,111千円
　　　 8月分　2×1.2×1055.84＝2,535千円
　　　 9月分　2×1.0×1055.84＝2,111千円
　　　 12月分 2×1.0×1055.84＝2,111千円
　　 ・商業施設（47事業者）　73,413千円
　　　 7月分　47×1.0×371.90＝17,479千円
　　　 8月分　47×1.2×371.90＝20,976千円
　　　 9月分　47×1.0×371.90＝17,479千円
       12月分　47×1.0×371.90＝17,479千円
　　〈事務経費〉10,896千円
　　・特別高圧一括受電事業者事務経費
      　1,260円※ × 2,162件 × 4月 ＝ 10,896千円
　　　※交付申請(電力使用量報告)、補助金配分に係る1件当たりの事務経費
　　　　・事務費　県内小売・卸売業の平均時給 1,622円 × 30分 ＝ 811円
　　　　・振込手数料 　　　　　 440円
　委託費　40,059千円
〇積算
　　・申請受付、審査、支払いデータ作成業務
　　　［委 託 先］　民間事業者
　　　［委託内容］
　　　　・人件費 188,000円 × 10人 × 7月 ＝ 13,160千円
　　　　・手当・共済費＝3,844千円
　　　　・会場使用料＝6,925千円
　　　　・電子申請システム運営費＝7,116千円
　　　　・事務経費＝2,061千円
 　　　・消費税及び管理運営費(10%)＝6,953千円
　事務費　2,344千円
　　〈会計年度任用職員〉 2,280千円
　　・申請受付、審査、補助金交付
　　　　・給料　188,000円 ×1人×7月＝1,316千円
　　　　・手当、共済費＝964千円
　　〈消耗品費（コピー用紙代）〉64千円
　総事業費　523,026千円
　＝補助金（480,623千円）+委託費（40,059千円）+事務費（2,344千円）
④特別高圧で受電する中小企業等で直接受電事業者もしくは一括受電事業者</t>
  </si>
  <si>
    <t>支援事業者数：101者</t>
  </si>
  <si>
    <t>・県HPで公表
・福岡県中小企業等特別高圧受電契約者支援金 申請ポータルサイト</t>
  </si>
  <si>
    <t>LPガス利用者支援費（物価高騰対応）</t>
  </si>
  <si>
    <t>①物価高騰等の影響を受けている県内LPガス消費者を支援するため、LPガス販売事業者に対し、LPガス料金の一部を助成する。助成を受けた販売事業者が消費者に対し、LPガス料金の一部を値引きすることにより、消費者の負担軽減を図る。
②
補助金、委託費（窓口業務等委託）、人件費（会計年度任用職員）
消耗品費（コピー用紙代、文書ファイル代等）
③
【１】補助金　1,410,000千円
［対象経費］
ア　LPガス料金値引き原資　　600円/者（定額補助）
イ　LPガス販売事業者事務費　300円×消費者件数/社
［補助件数］
LPガス販売事業者　806社　消費者数　1,175,000者
［積算］
ア　600円×1,175,000者＝705,000千円
イ　300円×1,175,000者＝352,500千円
※ア、イは3か月分
（ア＋イ）×4/3＝1,410,000千円
【２】委託費　39,914千円
・委託先人件費　2,486千円
・補助金交付事務再委託費　33,000千円
・事務経費　500千円
・管理費　299千円（人件費及び事務経費の10％）
・消費税　3,629千円（人件費～管理費の10％）
【３】事務費　2,452千円
・会計年度任用職員人件費　2,334千円
（給料：188,000円×7月　手当及び共済費：1,018,000円）
・消耗品費　118千円
④県内LPガス消費者（一般家庭及び事業者）</t>
  </si>
  <si>
    <t>県内ＬＰガス消費者のうち、本事業によるLPガス料金の値引きを受けた消費者の割合：100％</t>
  </si>
  <si>
    <t>地方バス運行確保対策事業（物価高騰対応）</t>
  </si>
  <si>
    <t>①
複数の自治体にまたがり、かつ広域行政圏の中心自治体へアクセスする路線バス（地域間幹線系統）について、物価高騰の影響による運行費増大等を受けて収支が悪化した路線を支援し、維持・確保に取り組む。
②
補助金
③
運行費に対する補助金額　259,801千円
（内訳）
堀川バス（株）　22,809千円
昭和自動車（株）　15,100千円
西鉄バス佐賀（株）　7225千円
西鉄バス久留米（株）　30,212千円
西鉄バス筑豊（株）　56,625千円
西鉄バス宗像（株）　16,223千円
西鉄バス大牟田（株）　16,019千円
西鉄バス北九州（株）　9,729千円
西鉄バス二日市（株）　25,945千円
ＪＲ九州バス（株）　44,690千円
（株）甘木観光バス　4,122千円
新宮タクシー　11,102千円
※新宮タクシーが運営するバス
④
乗合バス事業者12社（堀川バス（株）、昭和自動車（株）、西鉄グループ7社、ＪＲ九州バス（株）、（株）甘木観光バス、新宮タクシー）、対象路線数59系統</t>
  </si>
  <si>
    <t>補助対象系統ごとの
・収支率：R5年度比1.0%以上の改善
・輸送人員：R5年度実績の維持</t>
  </si>
  <si>
    <t>離島航路運行対策事業（物価高騰対応）</t>
  </si>
  <si>
    <t>①
離島航路は、島民の唯一の公共交通手段であり、島民にとって重要な交通手段である離島航路を維持・確保するため、原油価格高騰の影響による運営費（運営により生じる欠損額）を補助し、地域公共交通の維持・確保に取り組む。
②
補助金
③
各航路における欠損額の20％の合計181,723千円（宗像市：地島航路22,832千円、大島航路38,624千円、新宮町：相島航路16,585千円、福岡市：玄界島航路37,899千円、小呂島航路18,952千円、糸島市：姫島航路10,271千円、北九州市：藍島航路36,559千円）
※端数処置の関係で一致しない
④
航路事業者（市町村）</t>
  </si>
  <si>
    <t>経営改善カットを受けない航路数　7航路</t>
  </si>
  <si>
    <t>北九州市</t>
  </si>
  <si>
    <t>物価高対策重点支援給付金</t>
  </si>
  <si>
    <t>①物価高が続く中で低所得世帯への支援を行うことで、低所得の方々の生活を維持する。
②低所得世帯への給付金及び事務費
③R6,R7の累計給付金額
令和６年度住民税均等割非課税世帯　147,335世帯×30千円、子ども加算　17,321人×20千円、、定額減税を補足する給付（うち不足額給付）の対象者　119,026人　(2,340,910千円）　　のうちR7計画分
事務費　396,032千円
事務費の内容　　[需用費（事務用品等）　役務費（郵送料等）　業務委託料　使用料及び賃借料　人件費　その他　として支出]
④低所得世帯等の給付対象世帯数（147,335世帯）、定額減税を補足する給付（うち不足額給付）の対象者数（119,026人）</t>
  </si>
  <si>
    <t>保育所等給食食材価格高騰対応事業</t>
  </si>
  <si>
    <t>①これまで通りの栄養バランスや量を保った給食の実施のほか、保護者の経済的負担の軽減を図るため、給食の材料費高騰に伴う費用の一部（保育士等職員分を除く）を補助
②賄材料費、委託料、補助交付金
③補助基準月額1,300円×入所見込児童数18,328人×12月
　（うち、114,184千円：県費補助金充当のため対象外）
④保育所、地域型保育事業所、認定こども園（保育所型、地方裁量型）、認可外保育施設</t>
  </si>
  <si>
    <t xml:space="preserve">全対象施設（340施設）へ補助を実施
</t>
  </si>
  <si>
    <t>対象施設への個別周知
市HP</t>
  </si>
  <si>
    <t>物価高騰等に伴う光熱費支援事業</t>
  </si>
  <si>
    <t>①中学校、特別支援学校における光熱費について、燃料費高騰の影響に伴う増額に対応するもの。
②光熱費増加分
③物価高騰分（186,079千円）＝Ｒ７見込額(555,579千円)－平常時（コロナ前3か年の実績平均）予算(369,500千円）
④中学校（６３校）、特別支援学校（８校）</t>
  </si>
  <si>
    <t>中学校（６３校）、特別支援学校（８校）において、燃料費が高騰する中での光熱費の執行</t>
  </si>
  <si>
    <t>給食食材価格高騰対応事業</t>
  </si>
  <si>
    <t>①コロナ禍以降続く物価高騰に対する子育て世帯（教職員等を除く）の支援として、市立学校における給食費の物価高騰分に相当する費用の補助
②補助交付金
③822,108,716円（キ×92.3%） ※教職員数：7.7% 百万円以下切捨て
・令和７年度 年間提供食数見込み 
  小学校（46,000人×190回） 8,740,000食・・・ア
  中学校（24,000人×191回） 4,584,000食・・・イ 
・令和７年度 一食単価見込み 
  小学校 311円・・・ウ
  中学校 392円・・・エ 
・保護者負担額との差額 
  小学校（ウ－保護者負担額250円） 61円・・・オ 
  中学校（エ－保護者負担額314円） 78円・・・カ 
・令和７年度 物価高騰分 
  小学校（オ×ア） 533,140,000円 
  中学校（カ×イ） 357,552,000円 
合計：890,692,000円・・・キ ※教職員分含む 
④（公財）北九州市学校給食協会</t>
  </si>
  <si>
    <t>○給食の質の維持
　学校給食摂取基準（エネルギー、たんぱく質、脂質等）を満たした献立の作成
○地場産物の積極的な活用
　 青果重量ベース：19.8%以上
　（市内産青果／青果全体使用量）</t>
  </si>
  <si>
    <t>【物価高騰対応重点支援地方創生臨時交付金活用】航空物流支援推進事業（県・町連携）</t>
  </si>
  <si>
    <t xml:space="preserve">
①目的・効果：物価高騰の影響を受ける貨物利用運送事業者に対し、北九州空港から国際貨物を輸送する場合に、貨物輸送費用の一部を助成することにより、事業者の物流効率化を促進し、負担軽減を図る。
②交付金を充当する経費内容：補助金
③積算根拠：229,000千円
欧米向け:80円/kg　アジア向け:60円/kg
※補助上限：予算の範囲内
④北九州空港から国際貨物を輸送する貨物利用運送運送業者
※補助団体見込み数:20社程度
</t>
  </si>
  <si>
    <t>【本事業による想定貨物取扱量】
5,800トン
【北九州空港全体の目標】
北九州空港における貨物取扱量の増加
※令和6年度貨物取扱量実績
  約36,687トン
　(福岡県総合計画における
　 数値目標は令和8年度で
　 42,000トン)</t>
  </si>
  <si>
    <t>北九州市HP等にて公表予定</t>
  </si>
  <si>
    <t>【物価高騰対応重点支援地方創生臨時交付金活用】次世代航空物流構築事業（県・町連携）</t>
  </si>
  <si>
    <t>①目的・効果：
ア　貨物利用運送事業者向け
物価高騰の影響を受ける貨物利用運送事業者に対し、北九州空港から輸出入する荷主企業の半導体関連貨物を取り扱う場合に、貨物輸送費用の一部を助成することにより、事業者の物流効率化を促進し、負担軽減を図る。
イ　荷主企業向け
物価高騰の影響を受ける荷主企業に対し、北九州空港から半導体関連貨物を輸出する場合に、貨物輸送費用の一部を助成する。また、令和6年度から北九州空港を新規に利用開始した荷主企業の定着を図るため、当該企業が令和7年度に継続して利用する場合に、貨物輸送費用の一部を助成する。これにより、事業者の物流効率化を促進し、負担軽減を図る。
②交付金を充当するする経費内容：補助金
③積算根拠：
【助成単価】　57,000千円
　ア　貨物利用運送事業者向け：70円/kg
　イ　荷主企業向け
　　Ａ　半導体関連貨物(大型)
　　　　新規：50円/kg　継続：40円/kg
　　Ｂ　Ａ以外の半導体関連貨物
　　　新規：20円/kg  継続：15円/kg
※補助上限：予算の範囲内
④事業の対象
ア　北九州空港から新たな輸送ルートを構築した荷主企業の半導体関連貨物を輸出入する貨物利用運送事業者
イ　北九州空港から新たな輸送ルートを構築して半導体関連貨物を輸出する荷主企業
※補助団体見込み数：20社程度</t>
  </si>
  <si>
    <t>【本事業による想定貨物取扱量】
4,200トン
【北九州空港全体の目標】
北九州空港における貨物取扱量の増加
※令和6年度貨物取扱量実績
  約36,687トン
　(福岡県総合計画における
　 数値目標は令和8年度で
　 42,000トン)</t>
  </si>
  <si>
    <t>米国関税措置に対する新規チャレンジ事業</t>
  </si>
  <si>
    <t>①米国関税措置の影響や様々な要因から生じる物価高騰により、取引の縮小が懸念される中小企業等が行う、販路拡大や新事業展開、効率化等の取組に要する費用の一部を助成する。
②補助交付金
③補助金1,000千円/1件×20件/年
④本市に事業所を有する中小企業等（要件：Ⓐ米国関税措置の影響を受けていること。Ⓑ「売上計画等」を作成し、「売上向上」または「効率化」等の取組を明記。）</t>
  </si>
  <si>
    <t>海外市場開拓支援事業</t>
  </si>
  <si>
    <t>①米国の追加・相互関税の影響により、様々な要因から生じる物価高騰から売上げ減少等が見込まれる市内企業が、早急に米国以外（アジア・欧州等）への販路転換を図ることを促進し、その影響を最小限にとどめるとともに、この機をとらえて更なる海外展開による事業成長を支援することで地域経済振興に寄与するもの
②米国市場以外へ販路開拓をはかるための市場調査、見本市出展、国際認証取得等にかかる経費（旅費、宿泊費、通訳費、出展経費、資料作成等）の一部助成により、物価高騰による負担の軽減を図る
③米国への輸出実績等がある市内企業50社（中小企業実態調査をもとに推計）×助成金上限10万円（既存助成事業実績の中央値）
④米国関税措置等により売上げ減少等の影響を受ける市内中小企業</t>
  </si>
  <si>
    <t>・助成金事業を含む事業全体の支援にかかる成約件数50件</t>
  </si>
  <si>
    <t>・市長個別会見による記者発表
・市内企業向け広報紙（各月発行に2回掲載）
・市公式および外部連携HP掲載
・市が事務局となっているネットワークメルマガ
・ジェトロ、北九州貿易協会の会員企業向け発信
・新聞等メディアへの投げ込み
ほか市が有する媒体の総合的活用</t>
  </si>
  <si>
    <t>農林水産事業者を応援！直売所・朝市クーポン事業</t>
  </si>
  <si>
    <t xml:space="preserve">①北九州市の農林水産物のブランド力の向上や地産地消を図るとともに、生産経費の高騰の影響を受けている直売所出荷事業者への支援。
②事業者支援
③委託料（直売所を訪れる市民1人当たり500円×クーポン券30,000枚＝15,000千円、その他事務費3,000千円）
④直売所、市内15～20箇所にて利用可能。
</t>
  </si>
  <si>
    <t>全体30,000枚のうち24,000枚の利用（8割）</t>
  </si>
  <si>
    <t>・市長の記者会見
・市政だより
・市公式ＬＩＮＥ
・市公式ホームページ
・新聞等メディアへの投げ込み</t>
  </si>
  <si>
    <t>高齢者新型コロナワクチン接種事業（激変緩和措置）
（定期予防接種事業の一部）</t>
  </si>
  <si>
    <t>①物価高により影響を受けている高齢者のため、新型コロナワクチン接種に係る費用負担（10,700円）のうち一部（2,900円）を軽減する。
②予防接種費用の一部
③2,900円×対象者74,160人＝215,064,000円
④65歳以上、及び、60～64歳で一定の障害を有する市民</t>
  </si>
  <si>
    <t>対象者のうち、接種希望者に対して、費用負担を軽減する。</t>
  </si>
  <si>
    <t>・市政だより
・市公式ホームページ
・区役所、市民センター、医療機関等へのポスター掲示等</t>
  </si>
  <si>
    <t>中小企業等に対する生産性向上支援助成金</t>
  </si>
  <si>
    <t>①物価高の影響により厳しい経営環境にある中小企業等が行う、生産性向上の取組（省エネ投資、効率化・高収益化等）に要する費用の一部を助成する。
②補助交付金
③補助金1,000千円/1件×50件/年
④本市に事業所を有する中小企業等（要件：Ⓐ令和６年４月以降の連続する任意の３ヵ月（対象期間）の売上総利益（粗利）が、令和４年４月以降の同期（基準期間）と比較して１０％以上減少していること。Ⓑ「事業実施計画」を作成し、「生産性向上への取組」を記載。）</t>
  </si>
  <si>
    <t>補助件数50件</t>
  </si>
  <si>
    <t>中小企業の賃上げ及び雇用維持支援に関する対策事業</t>
  </si>
  <si>
    <t>物価高騰や賃金上昇など、市内の企業を取り巻く経営環境の変化が加速している。
これらは地域経済や雇用に対し重大な影響を及ぼす可能性があり、とりわけ経営基盤の脆弱な中小企業においては、賃上げの継続とともに従業員の雇用調整が懸念される状況にある。
そこで、雇用を守る観点から、雇用関係助成金等の申請サポートや生産性向上を伴う賃上げを後押しする対策を講じるもの。</t>
  </si>
  <si>
    <t>補助件数80件程度</t>
  </si>
  <si>
    <t>・市政だより
・市公式ＬＩＮＥ
・市公式ホームページ
・新聞等メディアへの投げ込み</t>
  </si>
  <si>
    <t>市立学校給食費の保護者負担軽減事業</t>
  </si>
  <si>
    <t>①物価高騰により経済的負担が増す中、進学等で臨時的に負担が増加する小学校６年生と中学校３年生を対象に１月から３月までの学校給食費の保護者負担額を支援する。
②補助交付金
③小学校６年生　4,300円×6,064人×3か月＝78,225,600円…ア
　中学校３年生　5,400円×5,755人×3か月＝93,231,000円…イ
　特別支援学校小学部６年生　4,300円×34人×3か月＝438,600円…ウ
　特別支援学校中学部３年生　5,100円×14人×3か月＝214,200円…エ
　ア＋イ＋ウ＋エ＝172,109,400円
④（公財）北九州市学校給食協会</t>
  </si>
  <si>
    <t>３か月間の給食費免除</t>
  </si>
  <si>
    <t>物価高騰等に伴う光熱費支援事業（小学校）</t>
  </si>
  <si>
    <t>①小学校における光熱費について、燃料費高騰の影響に伴う増額に対応するもの。
②光熱費増加分
③物価高騰分（344,412千円）＝Ｒ７見込額(1,261,514千円)－平常時（コロナ前3か年の実績平均）予算(917,102千円）
④小学校（１２６校）</t>
  </si>
  <si>
    <t>小学校（１２６校）において、燃料費が高騰する中での光熱費の執行</t>
  </si>
  <si>
    <t>福岡市</t>
  </si>
  <si>
    <t>令和６年度福岡市物価高対策支援給付金支給事業</t>
  </si>
  <si>
    <t>①物価高が続く中で低所得世帯への支援を行うことで、低所得の方々の生活を維持する。
②低所得世帯への給付金及び事務費
③R6,R7の累計給付金額
令和６年度住民税均等割非課税世帯　218,430世帯×30千円、子ども加算　29,224人×20千円、、定額減税を補足する給付（うち不足額給付）の対象者　230,035人　(4,322,420千円）　　のうちR7計画分
事務費　1,002,336千円
事務費の内容　　[需用費（事務用品等）　役務費（郵送料等）　業務委託料　使用料及び賃借料　人件費　その他　として支出]
④低所得世帯等の給付対象世帯数（218,430世帯）、定額減税を補足する給付（うち不足額給付）の対象者数（230,035人）</t>
  </si>
  <si>
    <t>令和６年度物価高対策支援給付金</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</si>
  <si>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8,942千円
④給付対象者、地方公共団体</t>
  </si>
  <si>
    <t>対象者に対して令和6年に入手可能な課税情報を基に支給を開始する。</t>
  </si>
  <si>
    <t>公立保育所の給食に係る食材料費の助成(R6補正)</t>
  </si>
  <si>
    <t>①諸物価が高騰する中、保護者の経済的負担を増やさずに、給食の質の維持を図るため、全ての公立保育所に対する給食食材料費の価格高騰相当分の予算を措置する。
②物価高騰により増加している給食食材料費
③当初予算額に占める給食費（休日保育、延長保育分を除く）
３歳未満児分　48,926千円×物価上昇率17％＝8,317千円　+
３歳以上児分　35,103千円×物価上昇率17％＝5,967千円　（計14,284千円）
④公立保育所（教職員の給食費は含まない）</t>
  </si>
  <si>
    <t xml:space="preserve">全ての公立保育所における給食食材料費の物価高騰相当分の予算を措置し、特定の食材を令和３年と同程度に提供する。
牛肉55回／年、魚92回／年、生果物95回／年
</t>
  </si>
  <si>
    <t>民間保育所等への給食に係る食材料費の助成(R6補正)</t>
  </si>
  <si>
    <t xml:space="preserve">
①諸物価が高騰する中、保護者の経済的負担を増やさずに、給食の質の維持を図るため、私立保育所等に対する給食食材料費の価格高騰相当分の予算を措置する。
②物価高騰により増加している給食材料費（教職員の給食費は含まない）
③利用児童数×単価
【補助金】　654,014,400円（主食520円・副食780円×利用児童数×12月）
●主食　認可保育施設33,762人×単価520円×12月＝210,674,880円
認可外保育施設4,580人×単価520円×12月＝28,579,200円
●副食　認可保育施設39,205人×単価780円×12月＝366,958,800円
認可外保育施設5,107人×単価780円×12月＝47,801,520円
 【その他（歳入）】　288,816,000円（県負担割合1/2（認可のみ））
●主食　認可保育施設33,762人×単価520円×12月⇒210,674,880円×1/2＝105,337,440円
●副食　　認可保育施設39,205人×単価780円×12月⇒366,958,800円×1/2＝183,479,400円
【役務費】189,420円（郵便料）
【委託料】2,072,000円（人材派遣費用）
④私立保育所、認定こども園、地域型保育事業所、認可外保育園等
</t>
  </si>
  <si>
    <t>保護者の経済的負担を増やさずに給食の質の維持を図るため、申請のあった保育施設等における給食食材料費の物価高騰相当分の助成率100％</t>
  </si>
  <si>
    <t>対象事業者へ通知、市HP</t>
  </si>
  <si>
    <t>商店街プレミアム付商品券事業（R6補正）</t>
  </si>
  <si>
    <t xml:space="preserve">
①域内経済の活性化に向けた消費喚起と物価高騰対策の取組として、福岡商工会議所が実施する商店街プレミアム付商品券事業を支援する。
②③
■事務経費等　43,309千円
希望調査における団体ごとの販売総額に基づき積算。
■プレミアム400,000千円（販売総額2,000,000千円×20％）
48団体
④商工会法（昭和35年法律第89号）に規定する商工会、商工会議所法（昭和28年法律第143号）に規定する商工会議所
</t>
  </si>
  <si>
    <t>発行団体数：48団体</t>
  </si>
  <si>
    <t>プレスリリース、市HP</t>
  </si>
  <si>
    <t>学校給食の物価高騰対策(R6補正)</t>
  </si>
  <si>
    <t xml:space="preserve">
①物価高騰が続く中、学校給食の質を維持するため、食材価格高騰分にかかる食材料費について、追加する。
②給食費
③消費者物価指数の上昇率見込み等から、令和３年度から20％の上昇と見込んで算出。
■（R7単価（R3×1.2）-R3単価）×児童生徒数×給食日数
   ※児童生徒数及び給食日数は小中特で異なる
④小・中・特別支援学校の保護者（教職員を除く）
</t>
  </si>
  <si>
    <t>献立の充実～特定食材を令和３年度並みに提供
（小学校）牛肉６回／年、デザート類３１回／年
（中学校）牛肉５回／年、デザート類４０回／年</t>
  </si>
  <si>
    <t>HP（福岡市の家計簿）に事業内容を掲載</t>
  </si>
  <si>
    <t>公立保育所の給食に係る食材料費の助成（R7予備費）</t>
  </si>
  <si>
    <t>民間保育所等への給食に係る食材料費の助成（R7予備費）</t>
  </si>
  <si>
    <t>商店街プレミアム付商品券事業（R7予備費）</t>
  </si>
  <si>
    <t>学校給食の物価高騰対策（R7予備費）</t>
  </si>
  <si>
    <t>大牟田市</t>
  </si>
  <si>
    <t>住民税非課税世帯に対する給付金事業及び不足額給付金</t>
  </si>
  <si>
    <t>①物価高が続く中で低所得世帯への支援を行うことで、低所得の方々の生活を維持する。
②低所得世帯への給付金及び事務費
③R6,R7の累計給付金額
令和６年度住民税均等割非課税世帯　18,996世帯×30千円、子ども加算　1,921人×20千円、、定額減税を補足する給付（うち不足額給付）の対象者　10,184人　(211,830千円）　　のうちR7計画分
事務費　88,106千円
事務費の内容　　[需用費（事務用品等）　役務費（郵送料等）　業務委託料　その他　として支出]
④低所得世帯等の給付対象世帯数（18,996世帯）、定額減税を補足する給付（うち不足額給付）の対象者数（10,184人）</t>
  </si>
  <si>
    <t>出産祝品贈呈事業</t>
  </si>
  <si>
    <t>①子の健やかな成長のため、出生した子の保護者に対し、記念品を贈呈し、物価高騰の影響を受けている保護者の負担軽減を図る。
②出産祝品贈呈業務委託費
③委託費　2,500千円
④出生時に大牟田市に住民登録がされている令和６年４月１日以降に出生した子の保護者</t>
  </si>
  <si>
    <t>贈呈率　100％</t>
  </si>
  <si>
    <t>防犯灯及び街路灯電気料支援事業（R6補正分）</t>
  </si>
  <si>
    <t>①原油価格・物価高騰の影響により、地域コミュニティ組織の負担も増加している。地域コミュニティ組織が地域活動の一環として設置している防犯灯の電気料を市が負担することにより、地域コミュニティ組織の負担の軽減を図る。
②地域コミュニティ組織が設置している防犯灯の電気料に補助金を交付
③補助金　21,000千円
　　　10W　159円×90,729基（12ヶ月相当基数分）
　　　20W　229円×1,177基（12ヶ月相当基数分）
　　　40W　367円×3,453基（12ヶ月相当基数分）
　　　60W　506円×5,459基（12ヶ月相当基数分）
　　　100W1,925円×1,182基（12ヶ月相当基数分）
うち10500千円はR6補正分
④町内公民館・自治会・隣組等の地域コミュニティ組織</t>
  </si>
  <si>
    <t>町内公民館・自治会・隣組等の地域コミュニティ組織が設置している防犯灯8,500基分の電気料を負担</t>
  </si>
  <si>
    <t>大牟田市地域コミュニティ連絡会議、広報おおむた
HP</t>
  </si>
  <si>
    <t>スマート農業機械等導入支援事業費補助（R6補正分）</t>
  </si>
  <si>
    <t>①エネルギー、食料品価格等の物価高騰の影響により、農業者の経営状況は、労働力不足や肥料・資材の高騰により厳しさを増している。農作業の省力化や効率化に資する機械導入を支援することにより、農業者の経営改善を図る。
②ICT技術やロボット技術を搭載した農業用機械・設備や省力化のための農業用機械・設備に要する経費を補助
③補助金　5,000千円
　　【スマート農業導入タイプ】　２件×1,000千円＝2,000千円
　　【省力化・効率化タイプ】　6件×500千円＝3,000千円
④農産物販売額が年間50万円以上の農業者</t>
  </si>
  <si>
    <t>スマート農業機械２件、省力化・効率化タイプ６件の導入</t>
  </si>
  <si>
    <t>広報おおむた４月１日号
市HP
農事組合長会議での説明</t>
  </si>
  <si>
    <t>おおむたプレミアム商品券発行事業費補助</t>
  </si>
  <si>
    <t>①エネルギー、食料品価格等の物価高騰の影響を受けた生活者に対する消費を下支えする取組として、プレミアム付き商品券の発行を支援するもの。
②プレミアム付き商品券(紙券・電子券)の発行に係る事業費支援
③補助金　104,500千円
　　(紙券）　換金総額(720,000)×2/12×1/2＝60,000
　　(電子券）　換金総額(480,000)×2/12×1/2＝40,000
　  （事務経費）(紙券)3,000+(電子券)1,500　＝  4,500
④大牟田商工会議所</t>
  </si>
  <si>
    <t>プレミアム分に対する補助率　50%</t>
  </si>
  <si>
    <t>HP、SNS、広報おおむた、チラシ、ポスター、のぼり等</t>
  </si>
  <si>
    <t>天領保育所給食費負担軽減事業</t>
  </si>
  <si>
    <t>①原油価格・物価高騰が続くなか、保育所等の給食費に係る費用の一部を支援することにより、これまで通りの栄養バランスや量を保った給食に実施、保護者の負担軽減を図る。
②令和7年度の給食材料費物価上昇分（教職員分は除く）
③2,000千円
　　R7年度材料費見込額　10,197,631円
（7,976,344円（R6見込額）×1.2+ 391,261（R6見込額）×1.6）
R5→R6の伸び率（物価上昇分）米以外：1.2、米1.6で見込
　　R7年度材料費予算額　8,105,000
10,197,631円-8,105,000円＝2,092,631円
④公立保育所（天領保育所）</t>
  </si>
  <si>
    <t>補助金支給率　100％</t>
  </si>
  <si>
    <t>①物価高騰により、小・中学生を持つ保護者の家計負担は大きくなっている。保護者の経済的な負担軽減を図るため、学校給食費の一部を支援するもの。
②市立小・中・特別支援学校の児童生徒の学校給食費（教職員分は除く）
③補助金　173,490千円
　・小学校、特別支援学校小学部　年額23,100円×4,714人
　・中学校　年額25,300円×2,471人
　・特別支援学校中、高等部　年額24,200円×86人
④市立小・中・特別支援学校の児童生徒</t>
  </si>
  <si>
    <t>保護者へのお便り等
HP</t>
  </si>
  <si>
    <t>新入学祝品贈呈事業</t>
  </si>
  <si>
    <t>①物価高騰により、小・中学生を持つ保護者の家計負担は大きくなっている。特に、入学時の負担は大きいため軽減を図るもの。
②小学校、中学校、特別支援学校に入学時に必要な学用品等について、市が現品支給
③負担金　5,856千円
　　小学校おめでとうセット　　5,856千円
　賞賜金　3,906千円
　　中学校おめでとうセット　　3,600千円
　　特別支援学校おめでとうセット 　283千円
　　夜間中学おめでとうセット　　23千円
④市立小・中・特別支援学校に入学する児童生徒</t>
  </si>
  <si>
    <t>小学校・中学校・特別支援学校入学児童生徒への100％支給</t>
  </si>
  <si>
    <t>市のHP等</t>
  </si>
  <si>
    <t>保育所等給食費負担軽減事業</t>
  </si>
  <si>
    <t>①物価高騰が続く中、保育所等の給食に係る費用の一部を支援することにより、これまで通りの栄養バランスや量を保った給食の実施、保護者負担の軽減を図る。
②令和７年度の給食材料費物価上昇分（県補助基準額）を補助（教職員分は除く）
③補助金　29,578千円
保育所（18園）　1,534人×1,300円×12月＝23,931千円
幼保連携型認定こども園（3園）362人×1,300円×12月＝5,647千円
うち14,788千円は県の保育所等給食費負担軽減事業費補助
④私立の保育所及び幼保連携型認定こども園</t>
  </si>
  <si>
    <t>全対象事業所にメールにて直接周知
HP</t>
  </si>
  <si>
    <t>防犯灯及び街路灯設置費負担軽減事業</t>
  </si>
  <si>
    <t>①原油価格・物価高騰の影響により、地域コミュニティ組織の負担も増加している。地域コミュニティ組織が地域活動の一環として設置している防犯灯の設置や取替えにかかる費用を支援することにより、地域コミュニティ組織の負担の軽減を図る。
②地域コミュニティ組織が防犯灯を設置、または、取替えする際に補助金を交付
③補助金　6,000千円（12.5千円×480基）
④町内公民館・自治会・隣組等の地域コミュニティ組織</t>
  </si>
  <si>
    <t>防犯灯の設置、または、取替えに対する補助金の交付基数：480基</t>
  </si>
  <si>
    <t>大牟田市地域コミュニティ連絡会議、広報おおむた</t>
  </si>
  <si>
    <t>夏まつり安全対策強化補助事業</t>
  </si>
  <si>
    <t>①物価高騰の影響を受けている事業者（おおむた「大蛇山」まつり振興会）に対し、資材価格や警備費などのまつりの安全対策に要する経費を補助することで、安心安全なまつりの実施につなげ、、地域経済の活性化を図る。
②警備資機材の調達に要する経費、警備員の配置に要する経費、その他安心・安全な運営のために必要と認められる経費
③5,000千円（上限）×1団体
④おおむた「大蛇山」まつり振興会</t>
  </si>
  <si>
    <t>事業者への補助　100％</t>
  </si>
  <si>
    <t>・大牟田市公式HP
・おおむた「大蛇山」まつり振興会公式HP</t>
  </si>
  <si>
    <t>保育所等児童保育料軽減事業</t>
  </si>
  <si>
    <t>①物価高騰が続く中、多子世帯の経済的負担を軽減し、安心して子どもを産み育てる環境づくりを推進する。
②保育所等に入所する児童の保育料算定における多子カウントの年齢制限を完全撤廃し、第3子以降は無償化第2子は半額とし保護者の保育料負担を軽減するもの。
③5,003千円×5ヵ月＝25,015千円
　うち14,663千円は県補助および一般財源
④該当施設に入所する児童</t>
  </si>
  <si>
    <t>対象児童保育料減免実施率　100％</t>
  </si>
  <si>
    <t>・HP
・施設を通じ保護者にチラシの配布</t>
  </si>
  <si>
    <t>第３子副食費補助</t>
  </si>
  <si>
    <t>①物価高騰が続く中、多子世帯の経済的負担を軽減し、安心して子どもを産み育てる環境づくりを推進する。
②保育所等に入所する児童の副食費免除における多子カウントの年齢制限を撤廃し、第３子以降を無償化するもの。
③4.9千円×314名×5ヵ月
④該当施設に入所する児童</t>
  </si>
  <si>
    <t>水田農業DX推進事業費補助</t>
  </si>
  <si>
    <t>①エネルギー、食料品価格等の物価高騰の影響により、農業者の経営状況は、労働力不足や肥料・資材の高騰により厳しさを増している。農業従事者の減少や高齢化、労働力が不足する懸念がある中、農業に関わる様々なデジタルデータを活用した農業版ＤＸにより、収量・品質向上、省力化を支援する。
②ＩＣＴ技術やロボット技術を搭載した農業用機械・設備に要する経費を補助
③補助金　6,899千円（4件)
④認定農業者</t>
  </si>
  <si>
    <t>スマート農業機械の導入　4件</t>
  </si>
  <si>
    <t>防犯灯及び街路灯電気料支援事業（R７予備費分）</t>
  </si>
  <si>
    <t>①原油価格・物価高騰の影響により、地域コミュニティ組織の負担も増加している。地域コミュニティ組織が地域活動の一環として設置している防犯灯の電気料を市が負担することにより、地域コミュニティ組織の負担の軽減を図る。
②地域コミュニティ組織が設置している防犯灯の電気料に補助金を交付
③補助金　21,000千円
　　　10W　159円×90,729基（12ヶ月相当基数分）
　　　20W　229円×1,177基（12ヶ月相当基数分）
　　　40W　367円×3,453基（12ヶ月相当基数分）
　　　60W　506円×5,459基（12ヶ月相当基数分）
　　　100W1,925円×1,182基（12ヶ月相当基数分）
うち10,500千円はR7予備費分
④町内公民館・自治会・隣組等の地域コミュニティ組織</t>
  </si>
  <si>
    <t>スマート農業機械等導入支援事業費補助（R7予備費分）</t>
  </si>
  <si>
    <t>①労働力不足や、肥料、資材高騰などにより厳しさを増す農業経営の改善のため、農作業の省力化、農業経営の規模拡大に取組む農業者を支援　
②ICT技術やロボット技術を搭載した農業用機械・設備や省力化のための農業用機械・設備に要する経費を補助
③250千円×4件＝1,000千円
　 500千円×2件＝1,000千円</t>
  </si>
  <si>
    <t>農業用機械導入件数：６件</t>
  </si>
  <si>
    <t>広報おおむた、市ＨＰ、農事組合長会議</t>
  </si>
  <si>
    <t>久留米市</t>
  </si>
  <si>
    <t>物価高騰対応重点支援給付金（令和６年度低所得世帯３万円・２万円）及び定額減税調整給付金（令和６年度不足額給付）給付事業</t>
  </si>
  <si>
    <t>①物価高が続く中で低所得世帯への支援を行うことで、低所得の方々の生活を維持する。
②低所得世帯への給付金及び事務費
③R6,R7の累計給付金額
令和６年度住民税均等割非課税世帯　3,771世帯×30千円、子ども加算　883人×20千円、、定額減税を補足する給付（うち不足額給付）の対象者　36,800人　(1,134,000千円）　　のうちR7計画分
事務費　114,000千円
事務費の内容　　[需用費（事務用品等）　役務費（郵送料等）　業務委託料　使用料及び賃借料　その他　として支出]
④低所得世帯等の給付対象世帯数（3,771世帯）、定額減税を補足する給付（うち不足額給付）の対象者数（36,800人）</t>
  </si>
  <si>
    <t>商品券発行臨時支援事業（令和７年度発行分）</t>
  </si>
  <si>
    <t>①エネルギー・食料品価格等の物価高騰の影響を受ける市民を支援するため、商工団体が実施する商品券発行事業の支援を拡充し、地域での個人消費を喚起し、地域経済の活性化及び中小企業者への支援を図るもの。
②商工団体が発行する商品券のプレミアム分（20%）に対して1/2の10%分を助成
③商品券プレミアム分助成　155,000千円（商品券販売額15.5億円）　商品券発行事務費助成　1,000千円
④商工団体</t>
  </si>
  <si>
    <t>申請者への100％給付（全件支給）</t>
  </si>
  <si>
    <t>学校給食費高騰臨時支援事業（令和7年度事業分）</t>
  </si>
  <si>
    <t>①エネルギー・食料品価格等の物価、食材費等の高騰により、増額改定された学校給食費について、増額分を助成することで、保護者の負担を増やすことなく、適切な給食が実施されるよう、子育て世帯を支援するもの。（教職員の給食費は含まれていない。）
②学校給食支援事業費補助金
③学校給食支援事業費補助金328,910千円
　・小学校180,246千円（1,000円/月×11か月×16,386人）
　・中学校143,071千円（1,600円/月×11か月×8,129人）
　・特別支援学校5,593千円（小1,000円/月×11か月×118人、中1,600円/月×11か月×244人）
④給食の提供を受ける児童の保護者（補助金は学校給食会に対して交付し、補助者の増額分の支払いが不要になる仕組みとする。）</t>
  </si>
  <si>
    <t>水田農業DX推進事業（令和7年度事業分）</t>
  </si>
  <si>
    <t>①原油などのエネルギー価格や原材料費の高騰等による生産コストの上昇に対応するため、燃料や農薬使用量を減らし、省力化に繋がるスマート農業機械の導入等を支援することで、エネルギー・原材料価格高騰の影響を受けにくい安定的な農業の実現を目指すもの。
②ロボットコンバイン、ロボットトラクター、ロボット田植機、農業用ドローン等の導入にかかる経費等への補助金
③24件　39,037千円（Z列その他の経費78,049千円は県補助金）
④農業者、営農団体等</t>
  </si>
  <si>
    <t>申請者への1/2補助（全件支給）</t>
  </si>
  <si>
    <t>園芸農業DX推進事業（令和7年度事業分）</t>
  </si>
  <si>
    <t>①原油などのエネルギー価格や原材料費の高騰等による生産コストの上昇に対応するため、デジタル技術を活用し、生産・販売管理の効率化に繋がる機械（スマート農業機械等）の導入等を支援し、エネルギー・原材料価格高騰の影響を受けにくい安定的な農業の実現を目指すもの。
②スマート操縦システム、総合環境制御システム、GPSオートステアリング、自動野菜移植機等の導入経費等への補助金
③4件　6,256千円（Z列その他の経費62,013千円は県補助金）
④農業者、営農団体等</t>
  </si>
  <si>
    <t>申請者への11/20補助（全件支給）</t>
  </si>
  <si>
    <t>物価高騰に伴う学校・公共施設光熱費高騰分支援（令和7年度事業分）</t>
  </si>
  <si>
    <t>①エネルギー価格高騰等により、学校や公の施設の管理費費の予算が圧迫されている中、子どもたちに過度な負担を掛けることなく健やかな学びの場を確保するため、学校光熱費等の高騰分に交付金を活用する。また、市民の利用に供する公の施設においても光熱水費等の高騰分をに交付金を活用することで、市民に負担をかけることなく、施設管理の円滑な運営を図るもの。
②電気・ガス・燃料使用料等（高騰分）
③対象となる施設の電気・ガス等のエネルギー費用の令和３年度の使用料と令和7年度の使用見込料の差額150,000千円
④市内公立小中高等学校、特別支援学校、公の施設等</t>
  </si>
  <si>
    <t>市民に負担をかけることなく、これまでと同様の使用料等により施設利用ができる。（使用料の維持：±0円）</t>
  </si>
  <si>
    <t>校区青パト活動支援事業（令和7年度事業分）</t>
  </si>
  <si>
    <t>①エネルギー価格高騰や物価高騰等の影響を受けた地域を犯罪から守る活動を行う校区まちづくり組織に対して、青パトを活用した地域の防犯活動の実施にかかる費用等を補助し、安全安心な地域づくりにかかる費用の負担軽減を図るもの。
②青パトを活用した地域の防犯活動の実施にかかる経費等への補助金
③青パトを活用した地域の防犯活動を実施する校区まちづくり組織43校区　15,000千円
④校区まちづくり組織</t>
  </si>
  <si>
    <t>街路防犯カメラ設置推進事業（令和7年度事業分）</t>
  </si>
  <si>
    <t>①エネルギー価格高騰や物価高騰等の影響を受けた地域を犯罪から守る活動として、防犯カメラの設置を行う校区まちづくり組織に対して、防犯カメラの設置にかかる費用等を補助し、安全安心な地域づくりにかかる費用の負担軽減を図るもの。
②街路防犯カメラの設置にかかる経費等への補助金
③街路防犯カメラの設置を行う校区まちづくり組織12校区　3,600千円（Z列その他の経費のうち600千円は県補助金）
④校区まちづくり組織</t>
  </si>
  <si>
    <t>防犯灯設置推進事業（令和7年度事業分）</t>
  </si>
  <si>
    <t>①エネルギー価格高騰や物価高騰等の影響を受けた地域を犯罪から守る活動として、防犯灯の設置を行う地域の自治会、町内会組織等に対して、防犯灯の設置にかかる費用等を補助し、安全安心な地域づくりにかかる費用の負担軽減を図るもの。
②防犯灯の設置にかかる経費等への補助金
③防犯灯の設置を行う地域の自治会、町内会組織等160団体　25,000千円
④地域の自治会、町内会組織等</t>
  </si>
  <si>
    <t>直方市</t>
  </si>
  <si>
    <t>価格高騰重点支援給付金</t>
  </si>
  <si>
    <t>①物価高が続く中で低所得世帯への支援を行うことで、低所得の方々の生活を維持する。
②低所得世帯への給付金及び事務費
③R6,R7の累計給付金額
令和６年度住民税均等割非課税世帯　8,413世帯×30千円、子ども加算　1,313人×20千円、、定額減税を補足する給付（うち不足額給付）の対象者　9,439人　(177,940千円）　　のうちR7計画分
事務費　16,793千円
事務費の内容　　[需用費（事務用品等）　役務費（郵送料等）　業務委託料　として支出]
④低所得世帯等の給付対象世帯数（8,413世帯）、定額減税を補足する給付（うち不足額給付）の対象者数（9,439人）</t>
  </si>
  <si>
    <t>物価高騰対応重点支援給付金
（令和6年度住民税均等割のみ課税世帯）</t>
  </si>
  <si>
    <t>①　物価高が続く中で低所得世帯への支援を行うことで、低所得の方々の生活を維持する。
②　低所得世帯への給付金及び事務費
③　1,050千円
【内訳】
 ・給付金：1,050千円　　令和6年度住民税均等割のみ課税世帯：29世帯×30千円、子ども加算：9人×20千円
④　低所得世帯の給付対象世帯数（29世帯）</t>
  </si>
  <si>
    <t>市報、ホームページ等</t>
  </si>
  <si>
    <t>子育て世帯支援活動事業（小中学校給食食材費補填）</t>
  </si>
  <si>
    <t>①　米のほか食材費の高騰によって小中学校において質の高い給食の提供が困難となっていることから、食材費の物価高騰分を補填することで、児童・生徒が必要とする栄養量を確保するとともに、給食内容の充実を図る。なお、支援の対象は市内小中学校に在籍する児童・生徒とし、教師等については対象外とする。
②　給食食材費高騰分として、小学校62円/人・日、中学校80円/人・日を補填
③　59,020千円
【内訳】
 ・小学校：62円×190日×3,000人（教師ほか対象外は除く）＝35,340千円
 ・中学校：80円×185日×1,600人（教師ほか対象外は除く）＝23,680千円
④　市内小中学校児童・生徒の保護者</t>
  </si>
  <si>
    <t>令和7年度における小中学校給食費の値上げ額0円</t>
  </si>
  <si>
    <t>省エネルギー設備導入費等補助金</t>
  </si>
  <si>
    <t>①　物価高騰の影響を受けやすいエネルギー費用負担の軽減を図るため、市内の中小企業や個人事業主が、専門家による省エネルギー診断を受診するために要する費用、及び診断結果に基づいて省エネルギー効果の高い機器や設備を導入する費用の一部を支援する。
②　省エネルギー診断費用（全額）
　　 省エネルギー機器・設備の導入費（対象経費の1/3、上限100万円）
③　10,600千円
【内訳】
 ・省エネルギー診断受診費補助分：40,000円×15件＝600千円
 ・省エネルギー設備導入費補助分：1,000,000円×5件＋500,000円×10件＝10,000千円
④　市内中小企業、個人事業主</t>
  </si>
  <si>
    <t>省エネルギー診断実施件数：15件
省エネルギー設備導入件数：15件</t>
  </si>
  <si>
    <t>市ホームページ、商工会議所広報紙</t>
  </si>
  <si>
    <t>地域公共交通車両導入補助金</t>
  </si>
  <si>
    <t>①　エネルギー価格の高騰が経営状況を圧迫し、安定的な運営が困難になっている公共交通事業者に対して、コミュニティバス、ユニバーサルデザインタクシー（それぞれ電気自動車）を導入する費用を補助する。経営の苦しい事業者を支援するとともに、地域において不可欠である交通手段を確保し、安定的な交通サービスの提供を図る。
②　コミュニティバス導入費（上限100万円）
　　 UDタクシー導入費（上限60万円）
③　2,800千円
【内訳】
 ・コミュニティバス導入費補助金：1,000,000円×1台＝1,000千円
 ・UDタクシー導入費補助金：600,000円×3台＝1,800千円
④　市内公共交通企業</t>
  </si>
  <si>
    <t>コミュニティバス導入台数：1台
UDタクシー導入台数：3台</t>
  </si>
  <si>
    <t>①　市民等を対象としたプレミアム付商品券の発行を支援することで、エネルギー・食料品価格等の物価高騰の影響を受けた市民の負担軽減を図り、市内の消費需要の喚起、地域経済の活性化等に繋げる。
②　商品券のプレミアム分
③　10,000千円
【内訳】
 ・商品券総額1億円×プレミアム率20％×1/2（県と協調補助）
④　直方商工会議所、商品券利用者</t>
  </si>
  <si>
    <t>売上額：1億円（100％）
売上額に対する利用率：99％</t>
  </si>
  <si>
    <t>市ホームページ、市報、商工会議所広報紙</t>
  </si>
  <si>
    <t>子育て世帯支援活動事業
（保育所等給食支援費補助金）</t>
  </si>
  <si>
    <t>①　保育施設等において、食材費高騰の影響によって栄養バランスや量を保った給食の実施が困難となっていることから、給食の材料費高騰に伴う費用の一部を補助金として交付することで、給食の質・量を維持するとともに、保護者の経済的負担の軽減を図る。なお、支援の対象は市内保育所に在籍する幼児のみとし、保育士ほか関係職員については対象外とする。
②　給食食材費高騰分として、1,300円/人・月を補填
③　12,597千円
【内訳】
 ・月1,300円×12ヶ月×1,615人（保育園児のみ）　
　（事業費25,194千円のうち県補助1/2、市負担1/2）
④　市内保育所に在籍する幼児の保護者</t>
  </si>
  <si>
    <t>令和7年度における保育施設給食費の値上げ額0円</t>
  </si>
  <si>
    <t>農業経営持続化支援事業費補助金</t>
  </si>
  <si>
    <t>①　機械器具購入費や光熱水費の高騰による影響で、経営不振から廃業や転職する農業従事者が増えている中、特に小規模な農家や地域農業団体が安定した経営を継続していくことができるように支援するもの。
②　農業器具等の施設整備費用
　　（個人：上限50万円　　地域団体：上限200万円）
③　4,000千円
【内訳】
 ・農業従事者（個人）　500,000円×4件　
 ・地域農業団体　2,000,000円×1件
④　農業従事者・地域農業団体</t>
  </si>
  <si>
    <t>令和7年度農業従事者の離職率抑制</t>
  </si>
  <si>
    <t>飯塚市</t>
  </si>
  <si>
    <t>住民税非課税世帯等臨時特別給付金及び
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</si>
  <si>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19,861世帯×30千円、子ども加算　2,820人×20千円、、定額減税を補足する給付（うち不足額給付）の対象者　21,236人　(297,050千円）　　のうちR7計画分
事務費　34,737千円
事務費の内容　　[需用費（事務用品等）　役務費（郵送料等）　業務委託料　人件費　として支出]
④低所得世帯等の給付対象世帯数（19,861世帯）、定額減税を補足する給付（うち不足額給付）の対象者数（21,236人）</t>
  </si>
  <si>
    <t>①物価高騰対策として、小中学校における給食賄材料費の高騰による現在の給食費との差額を保護者に転嫁せず、市で負担することにより、生活者支援を図る。ただし、教職員等にかかる費用を除く。
②賄材料費
③物価高騰による上昇額： 73,180千円
　小学校児童分賄材料費：330,564千円（児童6,441人×185日）
　中学校生徒分賄材料費：200,104千円（生徒3,332人×185日）
　給食費保護者負担金 　：457,488千円（小学校238円/日　中学校287円/日）
④子育て世帯</t>
  </si>
  <si>
    <t>令和7年度に給食の提供を受ける児童生徒の給食費について、値上げを実施しない。</t>
  </si>
  <si>
    <t>田川市</t>
  </si>
  <si>
    <t>物価高騰等に伴う低所得世帯支援給付金事業【物価高騰対策給付金】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</si>
  <si>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8,826世帯×30千円、子ども加算　1,391人×20千円、、定額減税を補足する給付（うち不足額給付）の対象者　7,150人　(192,000千円）　　のうちR7計画分
事務費　11,606千円
事務費の内容　　[需用費（事務用品等）　役務費（郵送料等）　業務委託料　人件費　として支出]
④低所得世帯等の給付対象世帯数（8,826世帯）、定額減税を補足する給付（うち不足額給付）の対象者数（7,150人）</t>
  </si>
  <si>
    <t>たがわ元気再生振興券（プレミアム付き商品券）発行助成事業</t>
  </si>
  <si>
    <t>①物価高騰の影響を受けた市内事業所での消費喚起を促し、地域経済の活性化及び田川の元気再生を図る。
②田川商工会議所が実施するプレミアム付き商品券（紙：たがわ元気再生振興券、電子：たがわペイ）の発行事業に対し、プレミアム部分について一定の助成を行う。
③市補助額
　⇒R7補助額　【プレミアム総額－ 県補助金】
　　 54,000,000円－18,000,000円　＝ 36，000,000円
　（内訳）
　・プレミアム総額：54,000,000円［10,000円×30%×18,000セット］
　・県補助金予定額：18,000,000円［販売済総額(10,000円×18,000セット)×10%］
　　※事務経費は県が補助予定
④・販売対象者：田川市民（年齢制限なし）
　・市内登録店舗(R7年3月末現在)：振興券 321店舗、たがわペイ 210店舗</t>
  </si>
  <si>
    <t>・紙、電子ともに完売
・利用率　99％達成</t>
  </si>
  <si>
    <t>市HP（商品券販売のお知らせ記事内で公表）</t>
  </si>
  <si>
    <t>介護・障がい福祉サービス事業者物価高騰対策支援事業</t>
  </si>
  <si>
    <t>①物価高騰の影響を受けながらも、介護サービス及び障がい福祉サービスを続ける事業者の負担を軽減し、安定した事業運営を維持できるよう、事業者に対しサービス種別に応じた支援金を給付する。
②電気代（高圧・低圧）及び食材費
③交付金及び事務費（消耗品、郵便料及び口座振込手数料）
　交付金単価は次のとおり。詳細は別紙参照
　【入所系】（高圧）　　23,600円／人　　（ － ）　　24,600円／人
　【通所系】（高圧）　　 8,700円／人　　　（ － )　　　8,300円／人
　【訪問系】　　　　　　14,200円／事業所
④63事業所
　　　　　（内訳）　介護サービス事業所　　　　57事業所、障がい福祉サービス事業所　 6事業所
※　令和４年度及び令和５年度と同様、県の基準に準じ助成を行う予定であるが、県も予算要求段階であり最終確定値ではない。
【交付金】　6,036千円
【事務費】　需用費（消耗品費）　　 　24千円　（PPC用紙、FAX他事務用品）
　　　　　　　役務費（郵便料）　　　 　21千円　（110円×63件×3回）
　　　　　　　役務費（その他の手数料）　6千円　（振込手数料50円×27件+112円×36件）
【合計】　　  6,087千円</t>
  </si>
  <si>
    <t>申請件数　６３件
（内訳）
介護サービス事業所　57件、障がい福祉サービス事業所 6　件</t>
  </si>
  <si>
    <t>ホームページにて掲載</t>
  </si>
  <si>
    <t>コンビニ交付発行手数料の減免</t>
  </si>
  <si>
    <t>①物価高騰の影響を受けた市民にコンビニ交付発行手数料の減免により負担軽減をはかる。
②コンビニ交付サービスにおける各種証明書発行手数料の減免
③減免金額×発行通数＝290円×19,000通＝5,510千円
（発行手数料300円から10円へ290円の減額、令和７年度発行通数見込み19,000通）
④コンビニ交付サービス利用者</t>
  </si>
  <si>
    <t>コンビニ交付発行数　19,000通</t>
  </si>
  <si>
    <t>ホームページなど</t>
  </si>
  <si>
    <t>省エネ家電等買換促進事業</t>
  </si>
  <si>
    <t>①物価高騰の影響を受けた市民の電気代等の負担軽減及び脱炭素社会の推進を図るため、省エネ性能に優れた家電製品の買換えを支援する。また、2027年末までにすべての蛍光灯が製造・輸入禁止になることに加え、高騰が続く電気料金を低減するため、消費電力を抑制できるLED器具への取替を支援し、取替費用の負担軽減とCO2排出量の抑制を図る。
②エアコン、冷蔵庫（省エネ基準達成率100％以上）、LED器具の購入助成
　【補助率】本体購入及び取付工事に係る費用の1/3（千円未満切捨て）【上限額】３万円
③（補助金）30,000円×500件＝15,000,000円
　（郵便料）決定通知　110円×500件＝55,000円
　（申請書類事業者送付用）140×50通＝7,000円
　（消耗品費）100,000円
④田川市に住民票がある方、購入した補助対象家電を自らが居住する市内の自宅に設置する方</t>
  </si>
  <si>
    <t>補助金交付件数　500件</t>
  </si>
  <si>
    <t>①物価高騰による市内小・中学校の保護者の負担を軽減するとともに、児童・生徒の心身の発育に必要な栄養バランスの優れた学校給食を安定的に提供するため、小・中学校における給食費の支援を行う。
②市内小・中学校の給食に使用する賄材料費のうち、無償化対象分（要保護、準要保護を除く児童生徒分）に交付金を充当する。
③令和７年度賄材料費予算要求額（要保護、準要保護、アレルギー補助金対象者、教職員、保護者試食会分を除く）
④市内小・中学校児童生徒（教職員は除外）
※その他（一般財源や補助対象外経費等）記載の額は、全額一般財源</t>
  </si>
  <si>
    <t>市内小中学校に在籍する児童生徒の学校給食費のうち、公費対象外分の給食費を無償化実施率
100％（教職員は含まない）</t>
  </si>
  <si>
    <t>保護者通知、市HP掲載</t>
  </si>
  <si>
    <t>インフルエンザ予防接種助成事業</t>
  </si>
  <si>
    <t>①物価高騰により影響を受けている生活支援者のため、インフルエンザ予防接種に係る費用負担の一部を軽減する。
②予防接種費用負担の一部
③0～12歳　3,500円×4,412人×2回×0.6＝18,530,400円
④13歳未満の市民</t>
  </si>
  <si>
    <t>助成件数　5,294件</t>
  </si>
  <si>
    <t>①物価高騰の影響を受けた市民の電気代等の負担軽減及び脱炭素社会の推進を図るため、省エネ性能に優れた家電製品等の買換えを支援する。
②給湯器（省エネ基準達成率100％以上）の購入を助成する。
　【補助率】本体購入及び取付工事に係る費用の1/3（千円未満切捨て）【上限額】３万円
③（補助金）30,000円×200件＝6,000,000円
　（郵便料）決定通知　110円×200件＝22,000円
　（申請書類事業者送付用）140×50通＝7,000円
④田川市に住民票がある方、購入した補助対象家電を自らが居住する市内の自宅に設置する方</t>
  </si>
  <si>
    <t>補助金交付件数　200件</t>
  </si>
  <si>
    <t>学校給食運営事業（追加分）</t>
  </si>
  <si>
    <t>①物価高騰による市内小・中学校の保護者の負担を軽減するとともに、児童・生徒の心身の発育に必要な栄養バランスの優れた学校給食を安定的に提供するため、小・中学校における給食費の支援を行う。
②市内小・中学校の給食に使用する賄材料費のうち、無償化対象分（要保護、準要保護を除く児童生徒分）に交付金を充当する。
③令和７年度賄材料費予算要求額（要保護、準要保護、アレルギー補助金対象者、教職員、保護者試食会分を除く）
④市内小・中学校児童生徒（教職員は除外）</t>
  </si>
  <si>
    <t>柳川市</t>
  </si>
  <si>
    <t>令和６年度柳川市低所得世帯への給付金（住民税非課税世帯給付金及びこども加算）支給事業</t>
  </si>
  <si>
    <t>①物価高が続く中で低所得世帯への支援を行うことで、低所得の方々の生活を維持する。
②低所得世帯への給付金及び事務費
③R6,R7の累計給付金額
令和６年度住民税均等割非課税世帯　7,223世帯×30千円、子ども加算　905人×20千円、、定額減税を補足する給付（うち不足額給付）の対象者　12,520人　(258,390千円）　　のうちR7計画分
事務費　19,543千円
事務費の内容　　[需用費（事務用品等）　役務費（郵送料等）　業務委託料　使用料及び賃借料　人件費　その他　として支出]
④低所得世帯等の給付対象世帯数（7,223世帯）、定額減税を補足する給付（うち不足額給付）の対象者数（12,520人）</t>
  </si>
  <si>
    <t>がんばる商店街活動支援事業</t>
  </si>
  <si>
    <t>①物価高騰等に直面する市内商店街の売り上げ回復を図る事業を支援することで、商店街の体制強化を図り、地域に根差した商店街の持続・支援を図る
②補助金
③１商店街団体あたり基本額100万円+加盟店舗数×1万円
　４団体　５,７７０千円（加盟店舗数：４団体合計177店舗）
④市内の商店街４団体</t>
  </si>
  <si>
    <t>市内４商店街（加盟店舗合計：177店舗）において、クーポン券発行事業やプレミアム付き商品券発行事業等を実施し、市内の商工振興を図るとともに物価高騰の影響を受ける市民の負担軽減を図る</t>
  </si>
  <si>
    <t>がんばる運送事業者支援事業</t>
  </si>
  <si>
    <t>①燃油高騰の影響に対する緊急対策として、社会インフラとしてだけでなく地元の雇用としても重要な運送事業者の事業の維持及び改善を図るため、市内で自動車運送事業等を営む中小事業者に対し支援金を給付する。
②補助金
③２万円×650台（見込台数）＝13,000千円、通信運搬費72千円
④市内で自動車運送事業等を営む中小事業者</t>
  </si>
  <si>
    <t>市内で営業している運送事業者等の事業の維持を図るため、６５０台分の支援を行う</t>
  </si>
  <si>
    <t>①保育所等の給食に係る材料費の高騰分を助成することにより、これまで通りの栄養バランスや量を保った給食の実施を担保するとともに、物価高騰の影響を受けている保護者負担の軽減を図る。ただし、職員等にかかる給食費は除く
②補助金
③補助額：（主食+副食）月額1,300円×23,423人＝30,450千円
　※その他（C欄）記載は、県補助金（保育所等給食支援費補助金）
④市内の保育所、認定こども園</t>
  </si>
  <si>
    <t>園児23,423人にこれまで通りの栄養バランスや量を保った給食を担保し、物価高騰の影響を受けている保護者の負担を軽減する</t>
  </si>
  <si>
    <t>小学校給食支援事業（Ｒ6物価高騰交付金補正分）</t>
  </si>
  <si>
    <t>①小学生の給食費を無償化することで、物価高騰の影響を大きく受けている子育て世帯の負担軽減を図る。ただし、教職員等にかかる給食費は除く
②賄材料費
③小学生2,912人　×　3,900円（月額給食費）　×　7ヵ月（9月～3月）　＝79,497,600円
交付金（Ｒ6補正分）充当額：68,317千円、交付金（Ｒ7予備費分）充当額：11,181千円
④小学生の保護者</t>
  </si>
  <si>
    <t>小学生2,912人にこれまで通りの栄養バランスや量を保った給食を担保し、物価高騰の影響を受けている保護者の負担を軽減する</t>
  </si>
  <si>
    <t>小学校給食支援事業（Ｒ7物価高騰交付金予備費分）</t>
  </si>
  <si>
    <t>子ども医療費助成拡充事業</t>
  </si>
  <si>
    <t>①物価高騰により影響を受けた子育て世帯支援として、子育て世帯の負担を軽減するため、1月あたり500円を上限としている小中学生の子ども医療費（A）、 重度障がい者医療費（B）、ひとり親家庭等医療費（C）の自己負担額の助成を拡充する
②医療助成費、印刷製本費、手数料、システム改修委託料
③【医療助成費】自己負担500円　→　0円（R7年10月～R8年1月分）
　A：5,442,000円（対象数：6,156人、受診見込み：10,884人）　
　B：89,000円（対象数：39人、受診見込み：178人）
　C:907,000円（対象数：809人、受診見込み：1,814人）
　【印刷製本費】医療証台紙や送付用封筒など
　A：480,000円　　B：90,000円　　C:25,000円
　【手数料】受診回数増加による手数料の増加分
　A：780,000円　　B：62,000円　　C:46,000円
　【システム改修委託料】
　A：1,392,000円
④小中学生の子どもがいる子育て世帯</t>
  </si>
  <si>
    <t>R7年10月からR8年1月までの期間、小中学生約7,000人の医療費を無償化するこで、物価高騰により影響を受けた子育て世帯支援として、子育て世帯の負担を軽減する</t>
  </si>
  <si>
    <t>証明書コンビニ交付手数料減免事業</t>
  </si>
  <si>
    <t>①証明書交付時にマイナンバーカードを利用してコンビニ交付サービスにおいて証明書等を取得した場合の交付手数料の減免を行うことで、物価高騰の影響を受けた生活者支援を行うもの。通常、市窓口交付での手数料は300円としているものをコンビニ交付の場合の手数料は200円としているが、コンビニ交付の場合は、さらに減免し手数料100円とする。
②手数料
③コンビニ交付委託料（減免による負担増分）100円×交付枚数20,000件＝2,000千円
④コンビニ交付サービスを利用した証明書等取得者</t>
  </si>
  <si>
    <t>年間20,000件のコンビニ交付サービス利用者の負担額を軽減し、生活者支援を図る</t>
  </si>
  <si>
    <t>水道事業会計エネルギー価格高騰対策繰出金</t>
  </si>
  <si>
    <t>①エネルギー価格高騰により各上水道施設の電気料金が高騰し、水道事業の経営が圧迫され、水道使用料への価格転嫁が危惧される。価格高騰分を一般会計から補てんすることで、水道使用料への価格転嫁を抑制する。（公共の施設の使用料を除く）
②繰出金
③電気料金高騰分 12,000千円（物価高騰前のＲ3とＲ6との差額分）
④水道事業者</t>
  </si>
  <si>
    <t>電気料金高騰分の 12,000千円を繰出し、水道事業の経営安定化に繋げ、市民の負担増加を防ぐ</t>
  </si>
  <si>
    <t>下水道事業会計エネルギー価格高騰対策繰出金</t>
  </si>
  <si>
    <t>①エネルギー価格高騰により各下水道施設の電気料金が高騰し、下水道事業の経営が圧迫され、水道使用料への価格転嫁が危惧される。価格高騰分を一般会計から補てんすることで、下水道使用料への価格転嫁を抑制する。（公共の施設の使用料を除く）
②繰出金
③電気料金高騰分 6,000千円（物価高騰前のＲ3とＲ6との差額分）
④下水道事業者</t>
  </si>
  <si>
    <t>電気料金高騰分の6,000千円を繰出し、下水道事業の経営安定化に繋げ、市民の負担増加を防ぐ</t>
  </si>
  <si>
    <t>住宅用太陽光発電システム設置補助事業</t>
  </si>
  <si>
    <t>①エネルギー価格高騰に歯止めがかからない中、家庭におけるエネルギーの安定的な供給並びにエネルギーの利用の効率化及び最適化を図ることで生活者支援につなげるため、住宅用省エネルギー設備の設置に要する経費を補助するもの
②補助金
③太陽光発電システム80,000円×40件　＝3,200,000円
　 家庭用燃料電池システム40,000円×20件　＝,800,000円
④住宅用省エネルギー設備を設置した市民</t>
  </si>
  <si>
    <t>年間、太陽光発電システム40件、 家庭用燃料電池システム20件を補助することで、、エネルギー利用の効率化及び最適化を図ることで生活者支援につなげる</t>
  </si>
  <si>
    <t>特定不妊治療助成金事業</t>
  </si>
  <si>
    <t xml:space="preserve">①物価高騰の中、高額な不妊治療に悩む夫婦を支援することで、人口減という地域の課題解決を図る。
②助成金
③県の先進医療の助成を受けた者に対し、その上乗せとして、費用の２割、上限50,000円を助成
50,000円　×　20件　＝1,000,000円
④令和７年８月１日以降に治療開始した夫婦
</t>
  </si>
  <si>
    <t>R7年8月からR8年3月までの期間、高額な不妊治療に悩む夫婦を支援することで、人口減という地域の課題解決を図る</t>
  </si>
  <si>
    <t>八女市</t>
  </si>
  <si>
    <t>低所得世帯支援給付金給付事業・定額減税に係る調整給付金給付事業</t>
  </si>
  <si>
    <t>①物価高が続く中で低所得世帯への支援を行うことで、低所得の方々の生活を維持する。
②低所得世帯への給付金及び事務費
③R6,R7の累計給付金額
令和６年度住民税均等割非課税世帯　7,275世帯×30千円、子ども加算　889人×20千円、、定額減税を補足する給付（うち不足額給付）の対象者　11,405人　(220,220千円）　　のうちR7計画分
事務費　12,555千円
事務費の内容　　[需用費（事務用品等）　役務費（郵送料等）　業務委託料　使用料及び賃借料　として支出]
④低所得世帯等の給付対象世帯数（7,275世帯）、定額減税を補足する給付（うち不足額給付）の対象者数（11,405人）</t>
  </si>
  <si>
    <t>①エネルギー・食料品価格等の物価高騰に伴い学校給食費負担額の一部支給し、保護者等子育て世帯（教職員等を除く）の負担軽減を図る。
②給食費の保護者負担額を月額２千円になるよう各学校の給食会計へ補助金を交付する。
③
小学校、義務教育学校（前期）給食費1人当たり：4,300円／月
(4,300円-2,000円)×2,946人×11月＝74,533,800円
中学校、義務教育学校（後期）給食費1人当たり：5,000円／月
(5,000円-2,000円)×1,396人×11月＝46,068,000円
※R7.4月からR7.2月までの11か月間が対象期間。
④八女市立小中義務教育学校の全児童及び生徒</t>
  </si>
  <si>
    <t>八女市立小中義務教育学校の全児童＝2,946人・生徒＝1,396人
（令和7年度当初見込数）</t>
  </si>
  <si>
    <t>HP・チラシ・文書通知</t>
  </si>
  <si>
    <t>学校給食等物価高騰負担軽減事業</t>
  </si>
  <si>
    <t>①エネルギー・食料品価格等の物価高騰に伴う学校給食食材費（教職員等を除く）の増額分の負担を支援し、保護者負担を増やすことなく、学校給食の円滑な実施を図る。
②給食費月額の20％を各学校の給食会計へ補助金を交付する.
③
小学校、義務教育学校（前期）給食費1人当たり：4,300円／月
(4,300円×20％)×2,946人×11月＝27,869,160円
中学校、義務教育学校（後期）給食費1人当たり：5,000円／月
(5,000円×20％)×1,396人×11月＝15,356,000円
※R7.4月からR8.2月までの11か月間が対象期間。
④八女市立小中義務教育学校の全児童及び生徒</t>
  </si>
  <si>
    <t>筑後市</t>
  </si>
  <si>
    <t>①物価高が続く中で低所得世帯への支援を行うことで、低所得の方々の生活を維持する。
②低所得世帯への給付金及び事務費
③R6,R7の累計給付金額
令和６年度住民税均等割非課税世帯　4,457世帯×30千円、子ども加算　725人×20千円、、定額減税を補足する給付（うち不足額給付）の対象者　8,676人　(159,790千円）　　のうちR7計画分
事務費　13,186千円
事務費の内容　　[需用費（事務用品等）　役務費（郵送料等）　業務委託料　使用料及び賃借料　人件費　として支出]
④低所得世帯等の給付対象世帯数（4,457世帯）、定額減税を補足する給付（うち不足額給付）の対象者数（8,676人）</t>
  </si>
  <si>
    <t>学校給食費助成事業（小学校）【第3弾】</t>
  </si>
  <si>
    <t>①食材費等の物価高騰に伴って小学校の給食費の値上げが必要な状況であるが、給食費の値上げ相当分を保護者に転嫁せず、市が負担して支援することで、子育て世帯の負担軽減を図る。
②学校給食材料費（物価高騰分）
③〔助成額（値上げ相当額）〕
小学校　1人当たり月額700円
※教職員等は支援対象外。
〔積算〕
小学校　700円×11回×2,860人＝22,022千円
④小学校の児童の保護者</t>
  </si>
  <si>
    <t>令和7年度に学校給食の提供を受ける児童2,860人の給食費を助成する。</t>
  </si>
  <si>
    <t>学校給食費助成事業（中学校）【第3弾】</t>
  </si>
  <si>
    <t>①食材費等の物価高騰に伴って中学校の給食費の値上げが必要な状況であるが、給食費の値上げ相当分を保護者に転嫁せず、市が負担して支援することで、子育て世帯の負担軽減を図る。
②学校給食材料費（物価高騰分）
③〔助成額（値上げ相当額）〕
中学校　1人当たり月額600円
※教職員等は支援対象外。
〔積算〕
中学校　600円×11回×1,370人＝9,042千円
④中学校の生徒の保護者</t>
  </si>
  <si>
    <t>令和7年度に学校給食の提供を受ける生徒1,370人の給食費を助成する。</t>
  </si>
  <si>
    <t>学校給食費助成事業（小学校）【第4弾】</t>
  </si>
  <si>
    <t>①食材費等の物価高騰に伴って小学校の給食費の値上げが必要な状況であるが、給食費の値上げ相当分を保護者に転嫁せず、市が負担して支援することで、子育て世帯の負担軽減を図る。当初想定していたよりも食材費等が高騰したため、追加支援するもの。
②学校給食材料費（物価高騰分）
③〔助成額（値上げ相当額・追加支援分）〕
小学校　1人当たり月額280円
※教職員等は支援対象外。
〔積算〕
小学校　280円×11回×2,860人＝8,809千円
④小学校の児童の保護者</t>
  </si>
  <si>
    <t>学校給食費助成事業（中学校）【第4弾】</t>
  </si>
  <si>
    <t>①食材費等の物価高騰に伴って中学校の給食費の値上げが必要な状況であるが、給食費の値上げ相当分を保護者に転嫁せず、市が負担して支援することで、子育て世帯の負担軽減を図る。当初想定していたよりも食材費等が高騰したため、追加支援するもの。
②学校給食材料費（物価高騰分）
③〔助成額（値上げ相当額・追加支援分）〕
中学校　1人当たり月額650円
※教職員等は支援対象外。
〔積算〕
中学校　650円×11回×1,370人＝9,796千円
④中学校の生徒の保護者</t>
  </si>
  <si>
    <t>施設型・地域型保育給付事業</t>
  </si>
  <si>
    <t>①県の補助金を活用し、第３子以降の全ての子どもの保育料を令和７年９月分より無償化することで、物価高騰の影響を受ける子育て世帯の経済的負担軽減を図る。
※12月に補正予算を計上予定。既に納付済みの保育料については還付し、９月分より負担軽減を図る。
②第３子以降保育料の無償化に係る費用（私立保育所利用者負担金の減額【歳入減】、補助金（企業主導型保育事業所・届出保育施設）及び扶助費（認定こども園・小規模保育事業所・公立保育所）の支出【歳出増】）
③
私立保育所　15,200千円
企業主導型保育事業所・届出保育施設　1,600千円
認定こども園・小規模保育事業所・公立保育所　6,000千円
合計　22,800千円
④市内在住で、保育所等に入所する第３子以降の子どもをもつ保護者</t>
  </si>
  <si>
    <t>本事業の対象となる児童の保護者に対して、９月分から支援を開始する。</t>
  </si>
  <si>
    <t>大川市</t>
  </si>
  <si>
    <t>住民税非課税世帯等臨時特別給付金給付事業及び定額減税不足額給付金給付事業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</si>
  <si>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3,726世帯×30千円、子ども加算　396人×20千円、、定額減税を補足する給付（うち不足額給付）の対象者　4,328人　(76,460千円）　　のうちR7計画分
事務費　8,442千円
事務費の内容　　[需用費（事務用品等）　役務費（郵送料等）　業務委託料　人件費　として支出]
④低所得世帯等の給付対象世帯数（3,726世帯）、定額減税を補足する給付（うち不足額給付）の対象者数（4,328人）</t>
  </si>
  <si>
    <t>プレミアム商品券発行事業補助金</t>
  </si>
  <si>
    <t>①物価高騰等の影響を受けた市民や事業者の負担軽減を図り、地域経済の回復・活性化を支援するためプレミアム商品券を発行し、市民生活の安定と地域経済の回復を図る
②商工会議所が発行するプレミアム商品券（地域振興券）のプレミアム分の一部及び事務経費の一部を負担
③おおかわるる券プレミアム分：販売額240,000千円*20%*1/2=24,000千円
   おおかわるるペイプレミアム分：販売額160,000千円*20%*1/2=16,000千円
　おおかわるる券事務経費分：800千円
   おおかわるるペイ事務経費分：400千円
④大川商工会議所</t>
  </si>
  <si>
    <t>販売額（4億円、うち市負担プレミアム分4千万円）</t>
  </si>
  <si>
    <t>学校給食費物価高騰分助成事業（国R6補正分）</t>
  </si>
  <si>
    <t>①物価高騰による給食物資の材料費高騰の影響により、市内小中学校における給食の材料費高騰分を公費負担することにより、これまでとおりの栄養バランスや量を保った給食の実施や保護者の負担軽減を図る（教職員等を除く）
②学校給食の賄材料費の高騰分
③賄材料費　
小学校　900円/月*11月*1,325人≒13,117千円
中学校　1,200円/月*11月*673人≒8,883千円　
④保護者、学校給食センター（教職員等を除く）</t>
  </si>
  <si>
    <t>物価高騰分の賄材料費の金額（小学校13,117千円、中学校8,883千円）</t>
  </si>
  <si>
    <t>保育所等給食支援費補助金</t>
  </si>
  <si>
    <t>①物価高騰による給食物資の材料費高騰の影響により、私立保育所等における給食の材料費高騰分を助成することにより、これまでとおりの栄養バランスや量を保った給食の実施や保護者の負担軽減を図る。福岡県が実施する「物価エネルギー高騰対策」の市町村負担分（職員等を除く）
②私立保育所等の給食材料費の高騰分
③補助金　　10,883千円（福岡県：1/2補助）
10/1時点で給食を提供する児童数×1,300円(※)×12月
※副食のみを提供する場合は780円
　1,300円×634人×12月＝9,891千円
　780円×106人×12月＝993千円
④市内私立保育所　8園、地方裁量型認定こども園　1園</t>
  </si>
  <si>
    <t>補助件数（私立保育所8園、地方裁量型認定こども園1園）</t>
  </si>
  <si>
    <t>市報、市ホームページ等</t>
  </si>
  <si>
    <t>大川市斎場指定管理者電力等価格高騰対策支援金</t>
  </si>
  <si>
    <t>①エネルギー価格をはじめとする物価高騰の影響を受けている斎場指定管理施設に対し、燃料費等の価格高騰分を支援することで事業の継続を支援する
②斎場指定管理施設への支援
③電力等価格高騰対策支援金　1,752千円
　エネルギー価格高騰分　146,000円×12月＝1,752,000円
④大川市斎場指定管理者</t>
  </si>
  <si>
    <t>燃料費価格高騰分の支援額（1,752千円）</t>
  </si>
  <si>
    <t>大川市社会体育施設等指定管理者物価高騰対策支援金</t>
  </si>
  <si>
    <t>①エネルギー価格をはじめとする物価高騰の影響を受けている社会体育施設指定管理施設に対し、電力等の価格高騰分を支援することで事業の継続を支援する
②社会体育施設への支援
③物価高騰対策支援金　1,920千円
　○電気料金高騰分　65,000円×12月＝780,000円
　○人件費高騰分　　95,000円×12月＝1,140,000円
④大川市社会体育施設指定管理者</t>
  </si>
  <si>
    <t>物価高騰分の支援額（1,920千円）</t>
  </si>
  <si>
    <t>①水道事業会計で管理してる配水場について、エネルギー価格をはじめとする物価高騰の影響を受けているため、電力の価格高騰分を支援することで低廉な水の供給に寄与する
②水道事業会計
③水道事業会計エネルギー価格高騰対策繰出金
　ア　R7.4月～R8.1月見込　13,419,463円
　イ　R6.4月～R7.1月実績　12,559,460円
　ア－イ＝860,003円≒860千円
④大川市水道事業会計</t>
  </si>
  <si>
    <t>電力価格高騰分の支援額（860千円）</t>
  </si>
  <si>
    <t>子育て世帯への生活支援給付金（R6補正分）</t>
  </si>
  <si>
    <t>①食費等の物価高騰に直面し、影響を受ける子育て世帯に対し、特別給付金を支給することにより、生活の支援を行う
②子育て世帯への給付金及び事務費
③事業費　32,000千円
　児童1人あたり8,000円×4,000人
事務費　1,200千円
　会計年度人件費、郵送代、印刷代、振込手数料など
④子育て世帯（2,200世帯）</t>
  </si>
  <si>
    <t>子育て世帯への生活支援給付金（R7予備費分）</t>
  </si>
  <si>
    <t>同上</t>
  </si>
  <si>
    <t>学校給食費物価高騰分助成事業（国R7予備費分）</t>
  </si>
  <si>
    <t>①物価高騰が続く中、小中学校に通う子供の保護者負担分の学校給食費を支援し、子育て世代の経済的負担の軽減を図る。
②学校給食への補助
③補助金
小学校　963人×4,300円×6月≒24,845千円
中学校　474人×5,000円×6月＝14,220千円
特別支援教育就学奨励費対象者　約935千円
④保護者、学校給食センター（教職員等を除く）</t>
  </si>
  <si>
    <t>学校給食費補助金（40,000千円）</t>
  </si>
  <si>
    <t>行橋市</t>
  </si>
  <si>
    <t>①物価高が続く中で低所得世帯への支援を行うことで、低所得の方々の生活を維持する。
②低所得世帯への給付金及び事務費
③R6,R7の累計給付金額
令和６年度住民税均等割非課税世帯　8,174世帯×30千円、子ども加算　1,158人×20千円、、定額減税を補足する給付（うち不足額給付）の対象者　8,581人　(150,670千円）　　のうちR7計画分
事務費　1,535千円
事務費の内容　　[需用費（事務用品等）　役務費（郵送料等）　人件費　として支出]
④低所得世帯等の給付対象世帯数（8,174世帯）、定額減税を補足する給付（うち不足額給付）の対象者数（8,581人）</t>
  </si>
  <si>
    <t>行橋市社会福祉施設等物価高騰対策支援金（介護、障がい児・者施設分）</t>
  </si>
  <si>
    <t>①物価高騰の影響を受けている市指定の介護サービス、障がい児・者事業所・施設に対して、今後も市民生活に密着したサービスが提供できるよう電気料金及び食材費への支援を行うもの。
②物価高騰により増加している電気代（介護、障がい児・者）・食材費（介護のみ）
③介護 
　　　入所系　　＠24,600円×90人+＠23,600円×47人
　　　　　　　　　　＝3,323,200円（食材費20,800円を含む）（11施設）
　  　通所系　　＠8,700円×29人+＠8,300×302人
　　　　　　　　　　＝2,758,900円（食材費  6,900円を含む）（18事業所）
　  　訪問系　　＠14,200円×25事業所＝355,000円
　　　　　　　　　　　　　　　　　　　　　　　　　　　　　　　　計　6,437,100円
　　障がい児・者　
　　　事業所　　＠14,200円×13事業所＝184,600円
　　合計　6,621,700円
　　（うち5,000千円に交付金を充当、1,622千円は一般財源）
④市内の介護サービス事業所・施設（地域密着型共同生活介護、地域密着型介護老人福祉施設、小規模多機能型居宅介護、地域密着型通所介護、定期巡回・随時対応型訪問介護看護、居宅介護支援事業所、介護予防支援事業所）及び障がい児・者事業所
※公営施設は含まれていません。</t>
  </si>
  <si>
    <t>物価高騰の影響を受けている市指定の介護サービス、障がい児・者事業所・施設の電気料金及び食材費への支援を行う。
（目標補助率：申請事業者の100％）</t>
  </si>
  <si>
    <t>ホームページ、対象施設へ通知</t>
  </si>
  <si>
    <t>ごみ処理手数料減免事業（可燃ごみ）</t>
  </si>
  <si>
    <t>①物価高騰の影響を受けている市民の負担を軽減するため、ごみ処理手数料（ごみ袋等販売料）を減免する。
②ごみ処理手数料（ごみ袋等販売料）の減免差額分
③（減免前）136,392,900円-（減免後）68,803,800円
　　＝67,589,100円
　（うち、30,614千円に交付金を充当）
④ごみ袋購等入者</t>
  </si>
  <si>
    <t>物価高騰の影響を受けている市民の負担を軽減するため、ごみ処理手数料（ごみ袋等販売料）を減免する</t>
  </si>
  <si>
    <t>ホームページ、市報</t>
  </si>
  <si>
    <t>ごみ処理手数料減免事業（可燃ごみ以外）</t>
  </si>
  <si>
    <t>①物価高騰の影響を受けている市民の負担を軽減するため、ごみ処理手数料（ごみ袋等販売料）を減免する。
②ごみ処理手数料（ごみ袋等販売料）の減免差額分
③（減免前）31,187,200円-（減免後）14,488,000円
　　＝16,699,200円
　（うち、9,759千円に交付金を充当）
④ごみ袋購等入者</t>
  </si>
  <si>
    <t>【物価高騰対応】行橋プレミアム商品券事業</t>
  </si>
  <si>
    <t>①物価高騰等の影響を受けている地域経済の回復を図るための措置として個人消費を一層喚起し、地域経済の活性化を目的として、行橋商工会議所が発行主体となり、プレミアム率を20％にしたプレミアム商品券を30,000冊発行（紙：15,000冊、電子15,000口）する事業。
②1万2千円分の商品券を1万円で販売し、その差額（プレミアム分）の市負担分（3億円分の10％）の経費
③プレミアム分 　300,000,000円×10％＝30,000,000円
　事務費分　8,787,000円
　合計　　  38,787,000円
（負担金補助及び交付金として支出）
④行橋市民、市内事業者</t>
  </si>
  <si>
    <t>物価高騰等の影響を受けている地域経済の回復を図るための措置として個人消費を一層喚起し、地域経済の活性化を図るために支援を行う。
（目標：プレミアム商品券販売額　300,000,000円）</t>
  </si>
  <si>
    <t>ホームページ（市、商工会議所）、市報</t>
  </si>
  <si>
    <t>防災食育センター運営費（給食費半額）</t>
  </si>
  <si>
    <t>①　物価高騰が続く中、子供たちの給食の質・量を保ち、小・中学生保護者
　の教育費負担軽減を図る。
②　給食の食材費高騰が続く中、学校給食を受ける児童及び生徒の保護者が
　負担する学校給食費の２分の１の賄材料費を支出することにより、保護者
　の負担軽減を図る。
③　令和７年度給食費（１食単価）小学校：291円・中学校：348円
　　児童（小学校）146円×3,925人×195回＝111,744,750円
　　生徒（中学校）174円×1,846人×195回＝ 63,245,520円
　（令和7年4月～令和8年3月分）＝174,990,270円　
　　※教職員等を除く
　（うち、141,028千円に交付金を充当、33,197千円は一般財源）
④　行橋市内の小中学校に通学する児童・生徒の保護者</t>
  </si>
  <si>
    <t>物価高騰が続く中、子供たちの給食の質・量を保ち、小・中学生保護者の教育費負担軽減を図る。</t>
  </si>
  <si>
    <t>防災食育センター運営費（食材費高騰分）</t>
  </si>
  <si>
    <t>①　給食材料費の高騰が継続する中、保護者等の負担を増やすことなく、栄
　養バランスや質を維持した学校給食を実施する。
②　給食の食材費高騰が続く中、精米（主食）価格高騰分の賄材料費を支出
　することにより、給食費の値上げを抑制し、学校給食の栄養価の維持を図
　る。
③　事業費内訳
　　令和７年度給食費（１食単価）小学校：291円・中学校：348円
　（1）令和７年４月～７月分
　　 ・賄材料費不足分（給食回数：68回）2,890,000円・・・（a）
　（2）令和７年８月～令和８年３月分（給食回数：127回）
　　 ・賄材料費不足分（小学校１食当たり11円、中学校１食当たり：14円）
　　　 児童（小学校）11円×3,862人×127回＝5,395,214円
　　　 生徒（中学校）14円×1,768人×127回＝3,143,504円
　　　 小学校教職員　　11円×315人×127回＝  440,055円
　　　 中学校教職員　　14円×245人×127階＝  435,610円
　　　　　　　　　　　　　　　　　 （計）＝9,414,383円・・・（b）
　　　　　　　　 　　（合計）（a）+（b）＝12,304,383円
　　歳入内訳
　（1）令和７年４月～７月分
　　 ・2,890,000円×91.5％（児童生徒分【案文】）＝2,644,350円・・・（a）
　（2）令和７年８月～令和８年２月（給食回数：127回-14回＝113回）
　　 ・児童（小学生）11円×3,862人×113回＝4,800,466円
　　 ・生徒（中学生）14円×1,768人×113回＝2,796,976円
　　　　　　　　　　　　　 　　　　（計）＝7,597,442円・・・（b）
　　　　　　　　　　 （合計）（a）+（b）＝10,241,792円
④　行橋市内の小中学校に通学する児童・生徒の保護者</t>
  </si>
  <si>
    <t>給食材料費の高騰が継続する中、保護者等の負担を増やすことなく、栄養バランスや質を維持した学校給食を実施する。</t>
  </si>
  <si>
    <t>豊前市</t>
  </si>
  <si>
    <t>①物価高が続く中で低所得世帯への支援を行うことで、低所得の方々の生活を維持する。
②低所得世帯への給付金及び事務費
③R6,R7の累計給付金額
令和６年度住民税均等割非課税世帯　3,610世帯×30千円、子ども加算　351人×20千円、、定額減税を補足する給付（うち不足額給付）の対象者　3,168人　(54,280千円）　　のうちR7計画分
事務費　9,107千円
事務費の内容　　[需用費（事務用品等）　役務費（郵送料等）　業務委託料　人件費　として支出]
④低所得世帯等の給付対象世帯数（3,610世帯）、定額減税を補足する給付（うち不足額給付）の対象者数（3,168人）</t>
  </si>
  <si>
    <t>①エネルギー・食料品価格等の物価高騰の影響を受けた市民の生活支援と市内事業者の消費活性化を図る。
②プレミアム付き商品券（プレミアム率２０％）を発行する
③豊前市プレミアム付き商品券事業補助金23,000千円（事務費含む）
④市民</t>
  </si>
  <si>
    <t>物価高騰の影響を受けている市民の生活支援、及び市内事業者での消費の喚起を図る。（1万円で12,000円分の買い物ができる20％分のプレミアム付き商品券の申込書を市内全世帯へ通知し、申込世帯へ商品券12,000冊、電子商品券8,000冊を販売）</t>
  </si>
  <si>
    <t>市ホームページ、SNS</t>
  </si>
  <si>
    <t>中間市</t>
  </si>
  <si>
    <t>【１】令和６年度中間市物価高騰緊急支援給付金（住民税非課税世帯分）給付事業【物価高騰対策給付金】、【２】・【３】令和６年度中間市物価高騰緊急支援給付金（こども加算分）給付事業【物価高騰対策給付金】
※【】の番号については給付種別に対応</t>
  </si>
  <si>
    <t>①物価高が続く中で低所得世帯への支援を行うことで、低所得の方々の生活を維持する。
②低所得世帯への給付金及び事務費
③R6,R7の累計給付金額
令和６年度住民税均等割非課税世帯　6,566世帯×30千円、子ども加算　948人×20千円、、定額減税を補足する給付（うち不足額給付）の対象者　6,050人　(111,880千円）　　のうちR7計画分
事務費　8,857,366千円
事務費の内容　　[需用費（事務用品等）　役務費（郵送料等）　業務委託料　使用料及び賃借料　人件費　として支出]
④低所得世帯等の給付対象世帯数（6,566世帯）、定額減税を補足する給付（うち不足額給付）の対象者数（6,050人）</t>
  </si>
  <si>
    <t>学校給食費緊急支援事業補助金</t>
  </si>
  <si>
    <t>①物価高騰による小中学生の保護者の負担を軽減するため、小中学校における
学校給食費の緊急経済支援を行う。
②、③
A　令和7年4月～令和7年9月（値上げ部分の補助）
　１食あたり：小学校40円、中学校50円
　小学校：1,780人×40円×89回（給食回数）＝6,336,800円
　中学校：　980人×50円×89回（給食回数）＝4,361,000円
　小計：10,697,800
B　令和7年10月～令和8年3月（給食費無償化分）
　1食あたり；小学校330円、中学校400円
　小学校：1,780人×330円×101回（給食回数）＝59,327,400円
　中学校：　980人×400円×104回（給食回数）＝40,768,000円
　小計：100,095,400
A+B＝110,793,200円≒110,794千円（うち10,794千円は一般財源対応）
④小学校1,780人、中学校980人
※その他財源10,794千円については、一般財源を充当</t>
  </si>
  <si>
    <t>支援対象：小学校1,780人、中学校980人の保護者</t>
  </si>
  <si>
    <t>中間市特産品開発等事業補助金【緊急経済支援】</t>
  </si>
  <si>
    <t>①物価高騰のあおりを受ける厳しい状況にあっても、地域特性を踏まえた特産品の開発や、生産性向上に向けた取り組みを行う意欲のある中小企業者への支援として、開発に要する費用の一部を補助する。
②③
ⅰ）新たな特産品の開発
補助率：補助対象経費の3/4、補助限度額：6,000千円
事業費6,000千円×２件＝12,000千円（限度額ベース）
ⅱ）既存の商品の高付加価値化もしくは量産体制の構築
補助率：補助対象経費の2/3、補助限度額1,000千円
事業費1,000千円×８件＝8,000千円（限度額ベース）
ⅲ）事務費10千円（振込手数料）
総事業費20,010千円（ⅰ）＋ⅱ）+ⅲ））
④市内の中小企業者
※その他財源2,229千円については、一般財源を充当。</t>
  </si>
  <si>
    <t>補助件数
ⅰ）新たな特産品の開発
３件以上
ⅱ）既存の商品の高付加価値化もしくは量産体制の構築
６件以上</t>
  </si>
  <si>
    <t>地域経済活性化対策補助金（プレミアム付き商品券事業）【緊急経済支援】</t>
  </si>
  <si>
    <t>①市内の景気回復及びエネルギー・食料品価格等の物価高騰の影響を受けた生活者や事業者に対する支援として、市内事業者対象のプレミアム付商品券及びプレミアム付デジタル商品券を販売する。
②③Ａ＋Ｂ＝66,900千円
【Ａ．プレミアム付商品券】（ⅰ）＋ⅱ）＝40,400千円）
ⅰ）事業費： 38,000千円
1千円×13枚×1.9万冊＝247,000千円　※プレミアム金額（30％） 57,000千円　県補助金：19,000千円（販売総額の10/100）、市負担分：38,000千円（57,000千円 - 19,000千円）
ⅱ）事務費：2,400千円
事務費総額5,550千円（会場使用料300千円、通信運搬費730千円、印刷製本費2,553千円、手数料50千円、広報費1,126千円、消耗品費250千円、委託料541千円）うち県補助金3,150千円、市負担分2,400千円
【Ｂ．プレミアム付デジタル商品券】（ⅲ）＋ⅳ）＝29,500千円）
ⅲ）事業費： 26,000千円
1千円×13枚×1.3万冊＝169,000千円　※プレミアム金額（30％） 39,000千円　県補助金：13,000千円（販売総額の10/100）、市負担分：26,000千円（39,000千円-13,000千円）
ⅳ）事務費：3,500千円
事務費総額10,500千円（会場使用料100千円、通信運搬費151千円、印刷製本費500千円、手数料570千円、広報費1,037千円、消耗品費150千円、システム導入・利用料7,992千円）うち県補助金7,000千円、市負担分3,500千円）
④中間市商工会議所
※その他財源46,922千円については、一般財源を充当</t>
  </si>
  <si>
    <t>事業効果額
■プレミアム付商品券
　　：247,000千円
（1千円×13枚×1.9万冊を販売）
■プレミアム付デジタル商品券
　　：169,000千円
（1千円×13枚×1.3万冊を販売）</t>
  </si>
  <si>
    <t>小郡市</t>
  </si>
  <si>
    <t>令和６年度住民税非課税・子育て世帯重点支援給付金、定額減税不足額給付金事業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</si>
  <si>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5,534世帯×30千円、子ども加算　721人×20千円、、定額減税を補足する給付（うち不足額給付）の対象者　7,684人　(133,230千円）　　のうちR7計画分
事務費　10,500千円
事務費の内容　　[需用費（事務用品等）　役務費（郵送料等）　業務委託料　使用料及び賃借料　人件費　として支出]
④低所得世帯等の給付対象世帯数（5,534世帯）、定額減税を補足する給付（うち不足額給付）の対象者数（7,684人）</t>
  </si>
  <si>
    <t>甘木鉄道運行維持対策事業</t>
  </si>
  <si>
    <t xml:space="preserve">
①燃油価格高騰の影響に伴い、厳しい経営環境に置かれている地域鉄道業者（甘木鉄道株式会社）に対して、軽油高騰分の差額を支援することで鉄道運営に係る経費の軽減を図り、生活・経済の安全確保に不可欠な地域公共交通を確保する。
②支援金として、軽油高騰分の差額を給付する。
③令和６年（4月-12月）平均軽油単価＠85.14円と、５年間（H28-R2年度）の平均軽油単価＠56.85円の差額28.29円に、５年間（H28-R2年度）の平均軽油購入量224,800ℓを乗じた額の1/2を沿線自治体で負担するもの（うち小郡市の負担は17.54％）。
【支援金の算出】
＠85.14円‐＠56.85円)×224,800ℓ=6,359,592円
≒6,300千円（10万円未満切り捨て）×1/2＝3,150千円×17.54%
＝552,510≒552千円（千円未満切り捨て）
④甘木鉄道株式会社
</t>
  </si>
  <si>
    <t>支援達成率100％を目指す（対象鉄道事業者１事業者に対して確実に支援を行うことで、地域公共交通を維持する）。</t>
  </si>
  <si>
    <t>保育所等給食支援事業(私立)</t>
  </si>
  <si>
    <t xml:space="preserve">①物価高騰対策として、私立保育園、幼保連携型認定こども園、小規模保育所の給食に係る材料費高騰分（教職員を除く）を支援することにより、これまで通りの栄養バランスや量を保った給食の実施や保護者負担の軽減を図る。
②補助金として、材料費高騰分を交付する。
③1,300円（＝給食費7,500円×物価上昇率17%）×12月×1,200人＝18,720千円
④児童保護者
</t>
  </si>
  <si>
    <t>対象児童1,200名について、栄養バランスや量を保った給食の実施や保護者負担の軽減を図る。</t>
  </si>
  <si>
    <t>保育所等給食支援事業(公立)</t>
  </si>
  <si>
    <t xml:space="preserve">
①物価高騰対策として、公立保育園の賄材料費（教職員を除く）高騰分を助成することにより、これまで通りの栄養バランスや量を保った給食の実施や保護者負担の軽減を図る。
②賄材料費17.％増額分（物価上昇率17％）
③三国保育所賄材料費 1,425千円（物価上昇率17％分）
　 大崎保育所賄材料費 473千円（物価上昇率17％分）
　 御原保育所賄材料費 1,128千円（物価上昇率17％分）
④児童保護者
</t>
  </si>
  <si>
    <t>公立保育所3園の対象児童232名について、栄養バランスや量を保った給食の実施や保護者負担の軽減を図る。</t>
  </si>
  <si>
    <t xml:space="preserve">
①市内店舗の消費を喚起し、原油価格・物価高騰の影響を受けた事業者を支援するため、地域商品券を発行する。また、発行額の一部をアプリを活用した電子版とすることで、キャッシュレス決済の普及促進を図る。
②プレミアム分及び事務費を県と市が補助する。
③発行額2億円、プレミアム率20％（うち、市負担分20,000千円）
事務費600千円（参加店登録料減額補填分）
④市内事業者、商品券利用者
</t>
  </si>
  <si>
    <t>商品券での支払いのうち、商品券の入手がきっかけとなって購入した商品・サービスが占める割合が２０％以上とする。</t>
  </si>
  <si>
    <t>小郡市運送事業者等支援金給付事業</t>
  </si>
  <si>
    <t xml:space="preserve">
①原油価格高騰の影響を特に受けている運送事業者等に対し、対象車両の台数に応じて支援金を給付し、事業継続の下支えをする。
②・運送事業者等支援金　19,000千円（20千円×950台）
　 ・振込手数料　15千円（112円×130件）
　 ・消耗品費　100千円
　 ・パートタイム会計年度任用職員報酬　386千円（8,387円×46日）
　 ・パートタイム会計年度任用職員費用弁償　5千円（100円×46日）
　 ・通信運搬費　１５千円（110円×130社）
③・対象車両数：トラック（一般貨物・軽貨物）　893台、バス11台、タクシー38台、代行車両（随伴用車両のみ）8台
・給付額：対象車両1台につき2万円
④市内に事業所を有し、トラック運送事業、貸切バス事業、タクシー事業、運転代行事業を営む者が、運輸局等に登録・届出をしている事業用車両
</t>
  </si>
  <si>
    <t>対象車両８０％以上の支援金給付を目指す。</t>
  </si>
  <si>
    <t>学校給食補助事業</t>
  </si>
  <si>
    <t xml:space="preserve">
①食材の価格高騰に対応するために令和6年度と令和7年度に学校給食費の増額改定を行ったが、子育て世代の負担増を抑制するために、令和6年度・7年度の改定による増額分の補助（教職員を除く）を実施し保護者負担の抑制を行う。
②補助金
③【小学校】1,000円（給食費増額分）×11月×3,490人（児童数）＝38,390千円
　 【中学校】1,450円（給食費増額分）×11月×1,700人（生徒数）＝27,115千円
　 合計：65,505千円
④市立小中学校に通学する児童・生徒の保護者
※R7.12～R8.3については、アレルギーや不登校等により給食を食べていない児童生徒の保護者も対象とする
</t>
  </si>
  <si>
    <t>対象児童・生徒5,190名の保護者の物価高騰よる負担の軽減を図る。</t>
  </si>
  <si>
    <t>物価高騰対策「お米」のお届け便事業</t>
  </si>
  <si>
    <t xml:space="preserve">
①物価高騰対策として、特に米価格の急増が家計に大きな負担を与えている状況をふまえ、生活者支援（低所得世帯・子育て世帯）として米を対象者にいち早く配送することで家計負担の軽減を図る。
②米（未配送分除く）及び梱包・配送料、事務費
③米配送業務委託料　19,314千円、消耗品費　50千円、印刷製本費（封筒） 　124千円、通信運搬費　596千円、報酬　210千円、旅費　3千円、修繕料（電話開設）　30千円
④住民税非課税世帯及び就学援助受給児童生徒
</t>
  </si>
  <si>
    <t>対象数量９０％以上の支援給付を目指す。</t>
  </si>
  <si>
    <t>学校給食補助事業（物価高騰対策）</t>
  </si>
  <si>
    <t xml:space="preserve">
①令和7年度中も食材費が値上がりし続けており、学校給食の質と量に影響（デザートの回数が減る、食材をより安価なものに変更する等）がでてきているため、学校給食の質と量を確保するために10月から3月の間、食材費の補助を行う。
②補助金
③【小学校】250円×6月×3,490人（児童数）＝5,235千円
　【中学校】350円×6月×1,700人（生徒数）＝3,570千円
　合計：8,805千円
④市立小中学校に通学する児童・生徒の保護者
</t>
  </si>
  <si>
    <t>対象児童・生徒5190名の保護者の負担を増やすことなく、学校給食の質と量の確保を行う。</t>
  </si>
  <si>
    <t>学校給食補助事業（給食費一部補助）</t>
  </si>
  <si>
    <t xml:space="preserve">
①学校給食費の保護者負担額（小学生：4,200円、中学生：4,900円）の半額を補助することで、子育て世帯の負担軽減を図る。
②補助金
③【小学校】2,100円×4月×3,490人（児童数）＝29,316千円
　【中学校】2,450円×4月×1,700人（生徒数）＝16,660千円
　合計45,976千円
④市立小中学校に通う児童・生徒の保護者
　※アレルギーや不登校等により学校給食を食べていない児童・生徒の保護者を含む。
</t>
  </si>
  <si>
    <t>対象児童・生徒5,190名の保護者の経済的負担の軽減を図る。</t>
  </si>
  <si>
    <t>筑紫野市</t>
  </si>
  <si>
    <t>令和６年度給付金・不足額給付一体支援事業</t>
  </si>
  <si>
    <t>①物価高が続く中で低所得世帯への支援を行うことで、低所得の方々の生活を維持する。
②低所得世帯への給付金及び事務費
③R6,R7の累計給付金額
令和６年度住民税均等割非課税世帯　10,730世帯×30千円、子ども加算　1,513人×20千円、、定額減税を補足する給付（うち不足額給付）の対象者　20,533人　(376,030千円）　　のうちR7計画分
事務費　29,176千円
事務費の内容　　[需用費（事務用品等）　役務費（郵送料等）　業務委託料　使用料及び賃借料　人件費　その他　として支出]
④低所得世帯等の給付対象世帯数（10,730世帯）、定額減税を補足する給付（うち不足額給付）の対象者数（20,533人）</t>
  </si>
  <si>
    <t>地域活性化商品券補助事業</t>
  </si>
  <si>
    <t xml:space="preserve">①地域活性化商品券を発行し、商品券の２割を上乗せすることで、物価高騰に直面する市民を支援し、市内での消費拡大を図る。
②商品券の２割上乗せに係る経費
③市商工会が行う地域活性化商品券の発行（紙及びキャッシュレス）について、発行額360,000千円、うちプレミアム分２割上乗せ60,000千円のうち30,000千円を補助
④住民
</t>
  </si>
  <si>
    <t>商品券のうち60,000千円をプレミアム分として上乗せし、消費の下支えを行う</t>
  </si>
  <si>
    <t xml:space="preserve">
①LPガス料金高騰の影響を受ける家庭及び事業者の負担軽減を図るため、県LPガス協会に補助金を交付し、ガス料金の一部を減免する。
②福岡県LPガス協会への補助金（ＬＰガス利用市民・事業者補助分、販売店事務処理経費補助分、ＬＰガス協会事務受託費補助分）
③市民・事業者補助金500円×6月×15,000件、販売店事務経費9,400千円、ガス協会事務経費10,160千円
④ＬＰガス利用市民・事業者
</t>
  </si>
  <si>
    <t>ＬＰガス利用市民・事業者のガス代負担を１月あたり500円軽減する</t>
  </si>
  <si>
    <t xml:space="preserve">①物価高騰に伴う子育て世帯の負担軽減及び給食の質の維持を図るため、市学校給食会に補助金を交付することにより、市立小中学校の学校給食費の一部を軽減する。
②補助金
③給食費補助金　市内11小学校の生徒6,100人×900円×11月（教職員等を除く）、市内5中学校の生徒3,100人×1,000円×11月（教職員等を除く）
④保護者
</t>
  </si>
  <si>
    <t>市内16小中学校の給食費を増額せず、質を維持する</t>
  </si>
  <si>
    <t>保育所給食物価高騰対策事業</t>
  </si>
  <si>
    <t xml:space="preserve">①物価高騰に伴う子育て世帯の負担軽減を図るため、私立保育所等に対し、給食副食費高騰分の一部を補助金として支給する。
②補助金
③補助金　2,250人×1,200円×12月
④保護者
（県補助16,200千円充当）
</t>
  </si>
  <si>
    <t>市内にある私立保育所、認定こども園、小規模保育事業所に通う約2,250人の給食の質の維持及び保護者負担の軽減</t>
  </si>
  <si>
    <t>こども食堂事業継続支援事業</t>
  </si>
  <si>
    <t xml:space="preserve">①物価高騰の影響を受けるこども食堂運営団体に対し、こども食堂開催経費及び啓発イベント開催経費の一部を助成することにより、事業の継続支援及び運営基盤の安定化を図る。
②補助金
③補助金　こども食堂開催助成3,000円×180回、イベント開催助成100,000円×3回
④市内のこども食堂運営団体
</t>
  </si>
  <si>
    <t>こども食堂の12の運営団体すべてへ補助金を支給</t>
  </si>
  <si>
    <t>地域密着型介護サービス事業者物価高騰対策事業</t>
  </si>
  <si>
    <t xml:space="preserve">
①物価高騰の影響を受ける地域密着型介護事業者の事業継続を支援するため、交付金を支給する。
②交付金
③地域密着型介護サービス事業所　入所系（13事業所）220人×単価23,600円～24,600円＝5,300千円、通所系（11事業所）174人×単価8,300円～8,700円＝1,421千円、訪問系26事業所×14,200円＝369千円
④地域密着型介護サービス事業所
</t>
  </si>
  <si>
    <t>地域密着型介護サービス50事業所すべてへ交付金を支給</t>
  </si>
  <si>
    <t>保育事業者物価高騰対策事業</t>
  </si>
  <si>
    <t xml:space="preserve">①物価高騰の影響を受ける保育事業者の事業継続を支援するため、交付金を支給する。
②交付金
③私立保育所11園・認定こども園1園・小規模保育事業所3園1,997人×1,000円～1,200円＝2,237千円
④保育事業者
</t>
  </si>
  <si>
    <t>対象となる15事業者すべてへ交付金を支給</t>
  </si>
  <si>
    <t>障がい福祉サービス事業者物価高騰対策事業</t>
  </si>
  <si>
    <t xml:space="preserve">①物価高騰の影響を受ける障がい福祉サービス事業者の事業継続を支援するため、交付金を支給する。
②交付金
③5事業所×14,200円
④障がい福祉サービス事業所
</t>
  </si>
  <si>
    <t>障がい福祉サービス5事業所すべてへ交付金を支給</t>
  </si>
  <si>
    <t>畜産飼料等価格高騰対策事業</t>
  </si>
  <si>
    <t xml:space="preserve">
①飼料価格及びエネルギー価格高騰の影響を受ける畜産農家の負担軽減を図り、事業の継続を支援するため、飼料価格及びエネルギー価格高騰相当額の一部を補助するもの。
②補助金
③畜産農家への補助金　乳用牛1頭あたり12,000円×290頭、繁殖牛・肥育牛1頭あたり10,000円×510頭、採卵鶏100羽あたり4,000円×36,600羽
④畜産農家
</t>
  </si>
  <si>
    <t>対象となる畜産農家（10事業者）すべてに交付金を支給</t>
  </si>
  <si>
    <t>運送事業者原油価格高騰対策事業</t>
  </si>
  <si>
    <t xml:space="preserve">①原油価格高騰及び2024年問題の影響を受ける運送事業者（旅客・貨物）に対し、支援金を支給することにより事業の継続及び経営基盤の安定化を支援する。
②補助金
③補助金　トラック1台あたり30,000円×630台、バス1台あたり30,000円×70台、タクシー等1台あたり20,000円×150台
④市内に本社または営業所を有し、市税の滞納がない乗合バス事業者またはタクシー事業者
</t>
  </si>
  <si>
    <t>対象となる道路貨物運送事業者48事業者、バス事業者5事業者、タクシー事業者3事業者及び個人タクシー等約50台、運転代行業者3事業者すべてへ補助金を支給</t>
  </si>
  <si>
    <t>地域公共交通従事者確保育成支援事業</t>
  </si>
  <si>
    <t xml:space="preserve">①原油価格高騰や2024年問題により経営環境が悪化する交通事業者に対して、二種免許取得者の確保に要する経費を補助することにより、事業継続を支援する。
②補助金
③補助金　二種免許取得支援250千円～500千円×7人=2,000千円、乗務員確保支援上限750千円×1事業者、新規雇用支援100千円×5人
④市内に本社または営業所を有し、市税の滞納がない乗合バス事業者またはタクシー事業者
</t>
  </si>
  <si>
    <t>市内5つの交通事業所すべてへ補助金を支給</t>
  </si>
  <si>
    <t>防犯・交通安全活動促進事業</t>
  </si>
  <si>
    <t xml:space="preserve">①物価高騰の影響を受けるコミュニティや自治会において、地域における防犯活動や交通安全活動の継続とさらなる活性化を図るため、青色防犯パトロールに取り組むコミュニティや自治会に対し、燃料費等の経費を支援する。
②補助金
③補助金　コミュニティ・自治会所有車両65台×3千円×12月
④青パトを保有する地域コミュニティ、自治会等
</t>
  </si>
  <si>
    <t>市内の青パト証明書を保有する地域コミュニティへ11台分、自治会等へ54台分すべてへ補助金を支給</t>
  </si>
  <si>
    <t>省エネエアコン購入助成事業</t>
  </si>
  <si>
    <t xml:space="preserve">①物価高騰の影響を受ける家庭に対し、家計の負担軽減を図りつつ、改正気候変動適応法を踏まえた熱中症対策を推進するため、省エネ性能に優れたエアコンへの買い替えを行う世帯に助成金を交付する。
②助成金、事務費
③助成金20~30千円×525世帯=11,390千円、会計年度任用職員報酬等588千円、印刷製本費180千円
④住民
</t>
  </si>
  <si>
    <t>市内店舗において省エネ性能に優れたエアコンへの買い替えを行う525世帯に対し助成金を支給する。</t>
  </si>
  <si>
    <t xml:space="preserve">
①地域活性化商品券を発行し、商品券の２割を上乗せすることで、物価高騰に直面する市民を支援し、市内での消費拡大を図る。
②商品券の２割上乗せに係る経費及びその事務費
③市商工会が行う地域活性化商品券の発行（紙及びキャッシュレス）について、発行額120,000千円、うちプレミアム分2割上乗せ20,000千円のうち10,000千円を補助、事務費3,250千円を補助
④住民
</t>
  </si>
  <si>
    <t>商品券のうち20,000千円をプレミアム分として上乗せし、消費の下支えを行う。</t>
  </si>
  <si>
    <t>観光施設管理運営事業</t>
  </si>
  <si>
    <t xml:space="preserve">①本施設は、特急停車駅であるJR二日市駅に隣接する観光施設であり、市観光協会の観光案内所でもある本市の交通施策の拠点及び観光振興の拠点としての役割を担う施設であるが、空調機器が未整備であることから、猛暑日連続日数が過去最高を記録する（太宰府地域気象観測所）昨今の気候変動のもとでは、回遊する観光客からの評価が十分には得られていない状況にある。
そのため、この施設に空調機器（室内機4基、室外機1基）を整備し、観光客の快適性や満足度の向上を図り、観光案内所を核とした観光誘客や滞在型観光を促進することによって、物価高騰の影響を受ける地域公共交通事業者及び地域観光事業者の事業継続や活性化を支援する。
②工事費、設計監理委託料
③工事費12,000千円、設計監理委託料1,200千円
④地方公共団体
</t>
  </si>
  <si>
    <t>JR二日市駅横の観光施設に空調機器を設置する。</t>
  </si>
  <si>
    <t xml:space="preserve">①物価高騰に伴う子育て世帯の負担軽減及び給食の質の維持を図るため、市学校給食会に当初想定より更に増額となった分について補助金を交付することにより、市立小中学校の学校給食費の一部を軽減する。
②補助金
③給食費補助金　市内11小学校の生徒6,100人×560円×11月（教職員等を除く）、市内5中学校の生徒3,100人×540円×11月（教職員等を除く）
④保護者
</t>
  </si>
  <si>
    <t>春日市</t>
  </si>
  <si>
    <t>給付金・定額減税補足給付金給付事業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</si>
  <si>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10,610世帯×30千円、子ども加算　1,739人×20千円、、定額減税を補足する給付（うち不足額給付）の対象者　13,985人　(321,760千円）　　のうちR7計画分
事務費　42,305千円
事務費の内容　　[需用費（事務用品等）　役務費（郵送料等）　業務委託料　人件費　として支出]
④低所得世帯等の給付対象世帯数（10,610世帯）、定額減税を補足する給付（うち不足額給付）の対象者数（13,985人）</t>
  </si>
  <si>
    <t>プレミアム付き商品券助成事業</t>
  </si>
  <si>
    <t>①物価高騰による消費の落ち込みを防ぎ、市内経済を活性化させ、物価高騰の影響を受けた市民の生活支援のために、商工会にプレミアム商品券事業補助金を交付する。
②市商工会への事業補助金
③発行総額200,000千円のうちプレミアム分20％の1/2（県負担1/2）、事務費補助3,339千円
④市民、市商工会</t>
  </si>
  <si>
    <t>発行部数に対する商品券の販売及び使用率１００％</t>
  </si>
  <si>
    <t>市HP、市広報誌、商工会HP</t>
  </si>
  <si>
    <t>LPガス使用世帯等支援事業</t>
  </si>
  <si>
    <t>①原料価格高騰により電気、ガス料金を含め物価が値上がりしていることを受け、家庭や事業者の経済的負担の軽減を目的として支援を行う。
②事業補助金（LPガス料金の減免額に相当する金額、事務費）
③県LPガス協会への補助金80,135千円（減免額相当分64,500千円、事務費分10,485千円、販売店事務処理経費補助5,150千円）
④LPガスの契約者（官公庁を除く）</t>
  </si>
  <si>
    <t>対象世帯、事業所21,500件に対する支援申請率100％</t>
  </si>
  <si>
    <t>①原油価格高騰に直面している市内運送事業者に対して、保有する車両に応じて支援金を交付し、事業の継続を下支えするとともに、物流機能の安定的な確保を図る。
②運送車両の種別毎に支援金を交付
③事務費（消耗品費＋郵便料）104千円、運送業者等支援金10,400千円
④市内運送事業者</t>
  </si>
  <si>
    <t>対象車両３９０台分に対する支援申請率100％</t>
  </si>
  <si>
    <t>小中学校給食費高騰分補助事業</t>
  </si>
  <si>
    <t>①物価高騰の影響を受ける状況下における給食材料費高騰に伴う費用の保護者への転嫁を避けるため、市内小中学校の給食材料費の物価高騰分を負担する。
②補助金
③給食材料費補助81,578千円
　小学校分46,729千円（34円×7,389人×186回）、中学校分34,849千円（43円×4,156人×195回）
④市内小中学校に通う児童の保護者（教職員等を除く）</t>
  </si>
  <si>
    <t>市内小学校12校、中学校6校に対する支援実施率100％</t>
  </si>
  <si>
    <t>保育所等給食支援費補助事業</t>
  </si>
  <si>
    <t>①物価高騰の影響を受ける状況下における給食材料費高騰に伴う費用の保護者への転嫁を避けるため、市内保育所の給食材料費の物価高騰分を負担する。
②補助金
③給食材料費補助23,413千円（うち、11,706千円県補助）
　主食費520円×13,308回、副食費780円×21,144回
④市内保育所に通う児童の保護者（保育所職員等を除く）</t>
  </si>
  <si>
    <t>市内保育所11か所に対する支援実施率100％</t>
  </si>
  <si>
    <t>ひとり親の子育て世帯に対する子育て世帯生活支援特別給付金事業</t>
  </si>
  <si>
    <t>①物価高騰等の影響が特に大きい１８歳までの子どもを養育しているひとり親世帯（児童扶養手当受給世帯）に対して給付金を支給する。
②給付金
③給付金40,000千円（50,000円×800人）、事務費502千円
④市内で１８歳までの子どもを養育しているひとり親世帯（児童扶養手当受給世帯）</t>
  </si>
  <si>
    <t>対象世帯に令和8年3月までに支給を開始する</t>
  </si>
  <si>
    <t>公共施設等光熱費高騰分</t>
  </si>
  <si>
    <t>①物価高騰下で電気代が高騰している中、市民が利用する公共施設の適切な維持管理のために必要な経費
②③光熱費高騰分24,933千円
④市内小中学校、直営保育所、健康保健施設、文化財展示施設など、直接住民の用に供する施設。</t>
  </si>
  <si>
    <t>市内公共施設２６施設に対する支援実施率100％</t>
  </si>
  <si>
    <t>①物価高騰等の影響が特に大きい１８歳までの子どもを養育しているひとり親世帯（児童扶養手当受給世帯）に対して給付金を支給する。
②給付金
③給付金40,000千円（50,000円×800人）、事務費858千円
④市内で１８歳までの子どもを養育しているひとり親世帯（児童扶養手当受給世帯）</t>
  </si>
  <si>
    <t>大野城市</t>
  </si>
  <si>
    <t>「住民税非課税世帯給付金」及び「こども加算給付金」給付事業・定額減税補足調整給付金（不足額）給付事業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</si>
  <si>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9,277世帯×30千円、子ども加算　1,410人×20千円、、定額減税を補足する給付（うち不足額給付）の対象者　12,393人　(194,140千円）　　のうちR7計画分
事務費　25,205千円
事務費の内容　　[需用費（事務用品等）　役務費（郵送料等）　使用料及び賃借料　人件費　として支出]
④低所得世帯等の給付対象世帯数（9,277世帯）、定額減税を補足する給付（うち不足額給付）の対象者数（12,393人）</t>
  </si>
  <si>
    <t>小中学校給食食材費等補助事業</t>
  </si>
  <si>
    <t>①物価高騰下においても、影響なく学校給食が実施できるよう、学校給食に係る食材費の一部を補助することで、保護者の負担軽減を図るもの。
②補助金
③小学校給食　74.1円×6,350人×66回≒31,056千円
　 中学校給食　74.1円×3,167人×66回≒15,489千円
※積算根拠の人数は、児童生徒数であり、本事業には教職員の給食費は含まれていません。
※その他の21,247千円は市財源（ふるさと応援基金）
④小中学生の保護者</t>
  </si>
  <si>
    <t>対象者への補助金給付割合100％</t>
  </si>
  <si>
    <t>大野城市私立保育所等給食支援事業補助金</t>
  </si>
  <si>
    <t>①物価高騰等に直面している生活者への経済対策として、保護者が負担している保育所の給食費を物価高騰前と同水準で維持していくための必要な経費を、私立保育所等へ補助することで、給食費への価格転嫁を回避し、保護者の経済的負担が増加することがないように、また、栄養のある給食の提供を継続していくために実施するもの。
②補助金
③主食・副食　1,300円×2,682人×12月
　副食のみ　780円×148人×12月
※積算根拠の人数は、園児数であり、本事業には職員の給食費は含まれていません。
※その他の21,612千円は市財源（県補助金）
④私立認可保育所、認定こども園、小規模保育事業所</t>
  </si>
  <si>
    <t>補助金の交付決定件数18件</t>
  </si>
  <si>
    <t>LPガス料金高騰対策支援事業補助金</t>
  </si>
  <si>
    <t>①LPガス料金上昇の影響を受ける家庭や事業者の負担軽減のため、LPガス料金の一部を補助するもの。
②補助金
③ガス料金減免分　3,000円×30,000件
　販売店事務経費分　20,000円×160事業者、100円×30,000世帯
　LPガス協会事務経費　10,000,000円
④市民・市内事業者</t>
  </si>
  <si>
    <t>対象者への減免割合100％</t>
  </si>
  <si>
    <t>運送事業者等支援事業補助金</t>
  </si>
  <si>
    <t>①原油価格の高騰による影響を受け、経営状況が圧迫されている運送事業者等に対し、支援金を交付することで影響を緩和し、事業の維持及び改善を図り、今後の事業継続を支援するもの。
②補助金・人件費・消耗品費・通信運搬費・委託料
③補助金　
　トラック（普通）40,000円×800台
　トラック（小型）30,000円×70台
　トラック（軽）20,000円×450台
　乗合バス40,000円×60台
　貸切バス40,000円×100台
　タクシー・介護タクシー30,000円×120台
　運転代行　20,000円×40台
　人件費　会計年度任用職員１名（６ヶ月分）　2,159,000円
　消耗品費　10,000円
　通信運搬費　74,000円
　委託料（電話機増設・撤去作業）　198,000円
④市内に事業所を有する運送事業者等</t>
  </si>
  <si>
    <t>対象者への補助割合100％</t>
  </si>
  <si>
    <t>シニア世代おこめ券配付事業</t>
  </si>
  <si>
    <t>①米の価格高騰の状況を踏まえ、経済的支援や健康維持の観点から高齢者の生活を支援するもの。
②消耗品費（おこめ券購入費）
③消耗品費（おこめ券）　5,000円（500円×10枚）×25,000人分（65歳以上の高齢者）＝125,000千円
通信運搬費　600円×25,000人分＝15,000千円
人件費（会計年度任用職員１名　６か月分）　2,030千円
※その他の104,867千円は市財源（一般財源）
④65歳以上の市民</t>
  </si>
  <si>
    <t>対象者への配布率100％</t>
  </si>
  <si>
    <t>宗像市</t>
  </si>
  <si>
    <t>R6年度物価高騰対応重点支援地方創生臨時交付金・定額減税補足給付金給付事業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</si>
  <si>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9,796世帯×30千円、子ども加算　1,226人×20千円、、定額減税を補足する給付（うち不足額給付）の対象者　9,757人　(273,090千円）　　のうちR7計画分
事務費　42,931千円
事務費の内容　　[需用費（事務用品等）　役務費（郵送料等）　業務委託料　人件費　として支出]（国庫返還相当額等484千円）
④低所得世帯等の給付対象世帯数（9,796世帯）、定額減税を補足する給付（うち不足額給付）の対象者数（9,757人）</t>
  </si>
  <si>
    <t>R7年度学校給食物価高騰対策補助金</t>
  </si>
  <si>
    <t>①物価高騰の影響を受けている給食等の食材費の値上げ分について、保護者の負担を増やすことなく、地場産品を含めた多様な食品を適切に組み合わせた栄養バランスのとれた学校給食の実施を維持するため、物資の購入に要する経費の一部を補助するもの。　※教職員分除く
②補助金
③小学校67円×児童5,576人×182回＝67,993,744円、中学校81円×生徒2,819人×174回＝39,730,986円　※教職員分除く
合計　107,724,730円
④学校に子を預ける保護者</t>
  </si>
  <si>
    <t>給食費の増額等を懸念した利用者が減らないよう、施設利用者の対前年比　１００％</t>
  </si>
  <si>
    <t>R7年度保育所等給食物価高騰対策補助金</t>
  </si>
  <si>
    <t>①物価高騰の影響を受けている給食等の食材費について、値上げを行っていない施設に対してこれまで通りの栄養バランスや量を保った給食の実施及び保護者の経済的負担の軽減を図るため、給食費用の一部について給付するもの
②給付金
③主食副食提供児童数2,443人×1,300円×12か月分＝38,110,800円、副食のみ児童数109人×780円×12か月分＝1,020,240円（教職員分除く）
計　39,131,040円
※合計のうち、19,565,520円は福岡県保育所等給食支援費補助金を充当
④保育施設に子を預ける保護者</t>
  </si>
  <si>
    <t>R7年度農業燃油補助金</t>
  </si>
  <si>
    <t>①資材、燃油が高騰し影響を受けている農業従事者への補助金として、燃油等費用を支援し、負担を軽減する。
②補助金
③補助額10円/L×対象者135人×2,962L/人＝4,000,000円
④市内農業従事者</t>
  </si>
  <si>
    <t>対象者への給付率１００％</t>
  </si>
  <si>
    <t>R7年度漁業燃油補助金</t>
  </si>
  <si>
    <t>①資材、燃油が高騰し影響を受けている漁業従事者への補助金として、燃油等費用を支援し、負担を軽減する。
②補助金
③補助額10円/L×（昨年度実績3,670,000L）＝36,700,000円
④市内漁業従事者</t>
  </si>
  <si>
    <t>R7年度プレミアム付商品券補助事業</t>
  </si>
  <si>
    <t>①物価高騰等の影響を受ける生活者支援として、市内でのみ利用できるプレミアム付き電子商品券を発行し、消費の下支えとする。(100%電子商品券、プレミアム率20%、発行額８億円)
②宗像市商工会へのプレミアム付き商品券事業補助金
③プレミアム率20%分　80,000,000円＋事務費（宗像市商工会への補助金）15,000,000円=95,000,000円
④市民</t>
  </si>
  <si>
    <t>販売総額８億円</t>
  </si>
  <si>
    <t>R7年度後期高齢者支援物価高騰対策お米券配布事業</t>
  </si>
  <si>
    <t>①物価高騰等の影響を受けている後期高齢低所得者へお米券を配布し、生活支援をするとともに消費の下支えとする。（一人当たり5,000円分のJAお米券を配布する。）
②後期高齢者支援物価高騰対策お米券配布事業補助金
③お米券 500円×10枚×対象者10,281人=51,405,000円＋事務費（業務委託料8,454,000円＋郵送料600,000円＋人件費（会計年度任用職員）1,505,000円=計　61,964,000円
④75歳以上の後期高齢者かつ低所得者</t>
  </si>
  <si>
    <t>対象者への配布率１００％</t>
  </si>
  <si>
    <t>太宰府市</t>
  </si>
  <si>
    <t>令和6年度住民税非課税世帯に対する給付金事業</t>
  </si>
  <si>
    <t>①物価高が続く中で低所得世帯への支援を行うことで、低所得の方々の生活を維持する。
②低所得世帯への給付金及び事務費
③R6,R7の累計給付金額
令和６年度住民税均等割非課税世帯　7,338世帯×30千円、子ども加算　1,001人×20千円、、定額減税を補足する給付（うち不足額給付）の対象者　7,061人　(123,750千円）　　のうちR7計画分
事務費　18,073千円
事務費の内容　　[需用費（事務用品等）　役務費（郵送料等）　業務委託料　人件費　として支出]
④低所得世帯等の給付対象世帯数（7,338世帯）、定額減税を補足する給付（うち不足額給付）の対象者数（7,061人）</t>
  </si>
  <si>
    <t>①エネルギー・食料品価格等の物価高騰への対策として、給食の材料費高騰分の一部を補助することにより、保育施設において、これまで通りの栄養バランスや量を保った給食の実施のほか、給食費増額を抑止することで保護者の経済的負担増の防止を図るもの。（教職員は除く）
② 太宰府市保育所等給食支援費補助金
③ 単価1,300円×R7.10時点利用児童人数見込み1,356人×12月＝21,148千円　（各園ごとに千円未満切捨て）
④ 市内認可保育所、小規模保育施設、幼保連携型認定こども園
　　対象保育施設を利用する保護者
※Cその他は福岡県保育所等給食支援費補助金</t>
  </si>
  <si>
    <t>市内対象保育施設15施設に対し、補助実積率を100％とする。</t>
  </si>
  <si>
    <t>保育所等給食支援費補助金相当分</t>
  </si>
  <si>
    <t>①エネルギー・食料品価格等の物価高騰への対策として、給食の材料費高騰分の一部を補助することにより、保育施設において、これまで通りの栄養バランスや量を保った給食の実施のほか、給食費増額を抑止することで保護者の経済的負担増の防止を図るもの。（教職員は除く）
②保育業務委託料
③ 単価1,300円×月別入所見込91人×12月＝1,419千円
④市内認可保育所
　対象保育施設を利用する保護者</t>
  </si>
  <si>
    <t>市内対象保育施設に対し、補助実積率を100％とする。</t>
  </si>
  <si>
    <t>ＬＰガス価格高騰対策補助金</t>
  </si>
  <si>
    <t>①エネルギー・食料品等の価格高騰の影響を受ける生活者や事業者に対し、ＬＰガス利用時の負担軽減対策を講じることを目的とする。
②実施主体であるLPガス協会への補助金及び事務費に対する補助金
③事業費補助金　80,000千円
LPガス使用者助成金　3,000円×17,000件＝51,000千円
LPガス協会事務費分　22,300千円
LPガス販売事業者への事務費相当分　6,700千円
④LPガス協会</t>
  </si>
  <si>
    <t>対象者の90％以上に補助</t>
  </si>
  <si>
    <t>対象者に通知
ホームページ</t>
  </si>
  <si>
    <t>①エネルギー・食料品価格等の物価高騰の影響を受けた運送事業者等に対し、支援金を給付し事業の継続を目的とする。
②運送事業者等への支援金及び事務費
③支援金　43,250千円
トラック、バス：50,000円×757台＝37,850千円
軽、タクシー：30,000円×180台＝5,400千円
事務費　1,750千円[需用費（役務費（郵便料等）・委託料]
④市内に本社または営業所を有し、市内で事業を営む中小企業、個人事業主で、運送に携わる事業者</t>
  </si>
  <si>
    <t>対象車両の９０％以上に交付</t>
  </si>
  <si>
    <t>事業者に直接通知、ホームページ</t>
  </si>
  <si>
    <t>①原油価格高騰・物価高により影響を受けた事業者の事業継続を図るため、個人消費を喚起して、売上が減少した事業者の回復を図る目的とする。
②商品券のプレミアム分及び事務費に対する商工会への補助金
③プレミアム分　20,000千円
 　　　事務費分　10,000千円
④太宰府市商工会</t>
  </si>
  <si>
    <t>2億円の販売</t>
  </si>
  <si>
    <t>市及び商工会ホームページ・市広報にチラシ折り込み等</t>
  </si>
  <si>
    <t>地域居場所づくり(子ども食堂等)補助金</t>
  </si>
  <si>
    <t>①物価高騰等の影響により、厳しい状況にある子育て世帯や生活困窮者を支援するため、子ども食堂（コミュニティ食堂）に取り組む団体を支援
②③子ども食堂（コミュニティ食堂）に取り組む団体の支援に要する経費
・（120千円×8団体）+（240千円×1団体）+（50千円×4団体）+（20千円×5団体）＝1,500千円（補助金（運営））
・100千円×5団体＝500千円（補助金（施設整備））
④こども食堂（コミュニティ食堂）団体、子ども食堂（コミュニティ食堂）開催施設等</t>
  </si>
  <si>
    <t>子ども食堂（コミュニティ食堂）に取り組む12団体に補助</t>
  </si>
  <si>
    <t>小・中学校給食費臨時補助金交付事業</t>
  </si>
  <si>
    <t>①エネルギー・食料品価格等の物価高騰への支援として学校生活を送る小中学生の給食費を一部（およそ3割）補助し、学校給食の質の維持と、生活の下支えを行う。（教職員は除く）
②学校給食費：小学生一人当たり上限月額1,709円×11ヶ月
　　　　　　　　　　 中学生一人当たり上限月額2,000円×11ヶ月
③小学生：1,709円×4,117人×11ヶ月=77,395,483円
　　中学生：2,000円×2,231人×11ヶ月＝49,082,000円
④市内小中学校11校の児童・生徒の保護者</t>
  </si>
  <si>
    <t>市内小中学校11校の学校給食の質の維持と生活の支えを行う。</t>
  </si>
  <si>
    <t>①米の価格高騰の状況を踏まえ、物価高騰の影響を受けている高校生世代以下の子どもがいる世帯を支援するおこめ券を配付
するもの。
②消耗品費（おこめ券購入費）
③消耗品費（おこめ券）　12,400人×3,000円＝37,200,000円
消耗品費　10,000円
配布事業委託料　10,521,000円
印刷製本費　120,000円
④高校生世代以下の市民</t>
  </si>
  <si>
    <t>対象者への配付率100％</t>
  </si>
  <si>
    <t>古賀市</t>
  </si>
  <si>
    <t>給付金・定額減税不足給付対象世帯臨時支援事業【物価高騰対策給付金】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</si>
  <si>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6,122世帯×30千円、子ども加算　887人×20千円、、定額減税を補足する給付（うち不足額給付）の対象者　8,427人　(142,830千円）　　のうちR7計画分
事務費　7,435千円
事務費の内容　　[需用費（事務用品等）　役務費（郵送料等）　業務委託料　使用料及び賃借料　人件費　として支出]
④低所得世帯等の給付対象世帯数（6,122世帯）、定額減税を補足する給付（うち不足額給付）の対象者数（8,427人）</t>
  </si>
  <si>
    <t>①物価高が続く中で低所得世帯への支援を行うことで、低所得の方々の生活を維持する。
②低所得世帯への給付にかかる事務費
③事務費　1000千円
事務費の内容　　[需用費（事務用品等）　役務費（郵送料等）　業務委託料　使用料及び賃借料  として支出]
④低所得世帯等の給付対象世帯数（6128世帯）、定額減税を補足する給付（うち不足額給付）の対象者数（11,500人）</t>
  </si>
  <si>
    <t>妊産婦等タクシー利用臨時支援事業</t>
  </si>
  <si>
    <t>①燃料費・物価高騰の影響を受ける妊産婦等及びタクシー事業者への支援
②妊産婦等のタクシー利用支援に要する経費
③妊産婦等タクシー利用支援事業補助金500円×5枚×600人＝1,500千円
④妊産婦等及びタクシー事業者</t>
  </si>
  <si>
    <t>利用枚数：1,500枚</t>
  </si>
  <si>
    <t>新生児生活臨時支援事業</t>
  </si>
  <si>
    <t>①燃料費・物価高騰の影響を受ける子育て世帯への支援
②新生児が生まれた世帯への支援に要する経費
③ベビー用品等配布委託7,700円×400人=3,080千円、物産館商品券3,000円×400人=1,200千円
④新生児が生まれた世帯</t>
  </si>
  <si>
    <t>配布数：350枚</t>
  </si>
  <si>
    <t>電子地域振興券発行臨時支援事業</t>
  </si>
  <si>
    <t>①燃料費・物価高騰の影響を受ける市民及び市内事業者への支援
②（プレミアム付）電子地域振興券発行事業に要する経費
③（プレミアム付）電子地域振興券発行事業補助金：販売額1億5000万円×9％＋事務費（消耗品費・印刷製本費等（人件費は除く））248千円＝13,748千円
④市民等及び市内事業者</t>
  </si>
  <si>
    <t>使用率：95%</t>
  </si>
  <si>
    <t>公共施設等電気料金高騰緊急対策事業</t>
  </si>
  <si>
    <t>①電気料金高騰等の影響を受ける直接住民の用に供する公共施設等の電気料金高騰分を利用料金に転嫁せず、据え置くことによる、公共施設等を利用する市民及び市民団体等の支援に要する経費
②直接住民の用に供する施設の電気料金（高騰分）
③直接住民の用に供する施設の電気料金（高騰分）2,000千円×15施設=30,000千円
④公共施設等（運営事業者（市等））</t>
  </si>
  <si>
    <t>対策施設数：15施設</t>
  </si>
  <si>
    <t>給食費臨時支援事業</t>
  </si>
  <si>
    <t>①燃料費・物価高騰の影響を受ける子育て世帯への支援
②給食費の補助に要する経費（教職員等を除く）
③保育所等給食費補助金1,448人×1,300円×12月=22,589千円、小中学生給食材料費補助金53,703千円
（その他）福岡県保育所等給食支援費補助金11,294千円
④子育て世帯</t>
  </si>
  <si>
    <t>給食費値上げ施設数：0施設</t>
  </si>
  <si>
    <t>高等学校等入学臨時支援事業</t>
  </si>
  <si>
    <t>①燃料費・物価高騰の影響を受ける子育て世帯の高等学校等への入学支援
②子育て世帯への支援に要する経費
③高等学校等入学支援金増額分　1人あたり5,000円×65人＝325千円
④子育て世帯</t>
  </si>
  <si>
    <t>支援対象入学者数：50人</t>
  </si>
  <si>
    <t>燃料費高騰対策運送事業者等臨時支援事業</t>
  </si>
  <si>
    <t>①燃料費・物価高騰の影響を受ける運送事業者等への支援
②運送事業者等への燃料費支援に要する経費
③燃料費高騰対策運送事業者等支援金10,000円（トラック等）×1,820台＋5,000円（普通自動車等）×140台＝18,900千円
④市内運送事業者等</t>
  </si>
  <si>
    <t>支援対象事業者数：100事業者</t>
  </si>
  <si>
    <t>物価高騰対策事業者臨時支援事業</t>
  </si>
  <si>
    <t>①燃料費・物価高騰の影響を受ける中小事業者への支援
②中小事業者への省エネ機器購入支援及びデジタル化推進機器購入支援に要する経費
③物価高騰対策事業者支援補助金（省エネ推進タイプ）500千円×10件＝5,000千円　（デジタル化推進タイプ）500千円×20件＋200千円×10件＋100千円×20件＝14,000千円
④市内中小事業者</t>
  </si>
  <si>
    <t>支援対象事業者数：40事業者</t>
  </si>
  <si>
    <t>農業用資材等高騰対策農業者臨時支援事業</t>
  </si>
  <si>
    <t>①燃料費・物価高騰の影響を受ける農業者への支援
②農業者への肥料、農薬等の農業用資材購入支援に要する経費
③農業用資材等高騰対策農業者支援金235千円×100件×補助率50％＝11,750千円
④市内農業者</t>
  </si>
  <si>
    <t>支援対象農業者数：70農業者</t>
  </si>
  <si>
    <t>子ども医療費臨時支援事業</t>
  </si>
  <si>
    <t>①燃料費・物価高騰の影響を受ける子育て世帯への支援
②高校生世代の子ども医療費の完全無償化に要する経費
③0歳から18歳までの子ども医療費完全無償化に要する経費のうち、県費補助対象とならない高校生世代の医療費自己負担分相当額を見込計上
④子育て世帯</t>
  </si>
  <si>
    <t>支援対象子ども数：1,796人</t>
  </si>
  <si>
    <t>多子世帯保育施設等利用臨時支援事業</t>
  </si>
  <si>
    <t>①燃料費・物価高騰の影響を受ける子どもが3人以上いる子育て世帯への支援
②第1子及び第2子の年齢を問わずに実施する第3子以降の保育施設等利用支援に要する経費
③第３子以降届出保育施設等保育料補助金（42,000円×13人+37,033円×13人）×7月＝7,193千円、扶助費（37,000円×11人＋18,500円×47人）×7月＝8,936千円、公立保育所負担金減免額（37,000円×1人＋18,500円×5人）×7月＝907千円
（その他）福岡県第3子以降保育料無償化事業費補助金8,518千円
④子育て世帯</t>
  </si>
  <si>
    <t>支援対象児童数：90人</t>
  </si>
  <si>
    <t>給食費臨時支援事業（小中学校令和7年9月以降分）</t>
  </si>
  <si>
    <t>①物価高騰の影響を受ける市内小中学校の給食賄材料費高騰分を給食費に転嫁せず、据え置くことによる子育て世帯への支援に要する経費
②学校給食賄材料費（教職員等を除く）
③賄材料費高騰分　5,129人×7月×1,300円＝46,674千円
④子育て世帯</t>
  </si>
  <si>
    <t>支援対象小中学校数:11校</t>
  </si>
  <si>
    <t>福津市</t>
  </si>
  <si>
    <t>物価高騰緊急支援給付金支給事業</t>
  </si>
  <si>
    <t>①物価高が続く中で低所得世帯への支援を行うことで、低所得の方々の生活を維持する。
②低所得世帯への給付金及び事務費
③R6,R7の累計給付金額
令和６年度住民税均等割非課税世帯　6,058世帯×30千円、子ども加算　895人×20千円、、定額減税を補足する給付（うち不足額給付）の対象者　9,986人　(174,160千円）　　のうちR7計画分
事務費　15,523千円
事務費の内容　　[需用費（事務用品等）　役務費（郵送料等）　業務委託料　人件費　として支出]
④低所得世帯等の給付対象世帯数（6,058世帯）、定額減税を補足する給付（うち不足額給付）の対象者数（9,986人）</t>
  </si>
  <si>
    <t>保育所等物価高騰対策事業（R7分）</t>
  </si>
  <si>
    <t>①電気・ガス料金等の高騰の影響を受けている保育所等に対して、支援を行うことで運営に係る経費負担を軽減する。
②事業に係る経費3,059,200円
③（基準額2,000円×定員数914人＝1,828,000円）＋（基準額2,400円×定員数513人＝1,231,200円）＝3,059,200円　うち福津市負担1,530,200円（県補助1,529,000円）
④市内私立認可保育所、地域型保育事業所等</t>
  </si>
  <si>
    <t>市内私立認可保育所、地域型保育事業所等の19事業所に対して、電気・ガス料金等の高騰分の補助を実施する</t>
  </si>
  <si>
    <t>保育所等給食支援費補助金（R7分）</t>
  </si>
  <si>
    <t xml:space="preserve">①原油価格、物価価格の高騰に対して、私立認可保育所や地域型保育所等の給食に係る材料費高騰分を助成することにより、これまで通り栄養バランスや量を保った給食の実施や保護者負担の軽減を図る。
②給食支援事業にかかる経費22,573,200円
③基準額1,300円×1,447人×12月＝22,573,200円　うち福津市負担分11,287,200円（県補助11,286,000円）
④市内私立認可保育所、地域型保育施設、対象保育所・施設に通う子育て世帯（教職員等を除く）
</t>
  </si>
  <si>
    <t>市内私立認可保育所や地域型保育所等の児童1,447人の保護者に対して材料費高騰分の助成を実施する</t>
  </si>
  <si>
    <t>公立保育所給食事業（R7分）</t>
  </si>
  <si>
    <t xml:space="preserve">①原油価格、物価価格の高騰に対して、公立保育所等の給食に係る材料費高騰分を助成することにより、これまで通り栄養バランスや量を保った給食の実施や保護者負担の軽減を図る。
②給食支援事業にかかる経費　1,821,406円
③基本額13,127,698円（年齢区分毎人数×単価）×1.17(R5～R6食材費の伸び率17%）=15,359,406円
　15,359,406円-当初予算13,538,000円=1,821,406円
④市立保育所、対象保育所に通う子育て世帯（教職員等を除く）
</t>
  </si>
  <si>
    <t>公立保育所に通う児童145人の保護者に対して給食費の価格高騰分の助成を実施する</t>
  </si>
  <si>
    <t>農業者原油価格高騰対策支援事業（R7分）</t>
  </si>
  <si>
    <t xml:space="preserve">①燃油価格の高騰（高止まり）により市内の農業者は事業継続が困難になっている。燃油購入に係る費用を補助することで負担軽減と安定した経営を支援する。
②農業者に対する補助金　4,481,140円
③補助単価燃油１Lあたり10円×重油・軽油448,114L=4,481,140円
④市内農業者
</t>
  </si>
  <si>
    <t>認定農業者62名・認定新規就農者6名に対して燃油購入に係る費用の一部の補助を実施する</t>
  </si>
  <si>
    <t>漁業者原油価格高騰対策支援事業（R7分）</t>
  </si>
  <si>
    <t xml:space="preserve">①燃油価格の高騰（高止まり）により市内の漁業者は事業継続が困難になっている。燃油購入に係る費用を補助することで負担軽減と安定した経営を支援する。
②漁業者に対する補助金　2,000,000円
③補助単価燃油１Lあたり10円×208,953.6L×11/12月＝1,915,408円≒2,000,000円
④市内漁業者
</t>
  </si>
  <si>
    <t>漁業者13名に対して燃油購入に係る費用の一部の補助を実施する</t>
  </si>
  <si>
    <t>商工会補助事業（R7分）</t>
  </si>
  <si>
    <t xml:space="preserve">①原油価格高騰や物価高騰などで売り上げが落ち込んでいる事業者の売上回復のため、プレミアム商品券の発行を行うことで、市内消費を喚起する。
②商工会への補助金　7,000,000円　
③商品券発行総額70,000,000円×うちプレミアム分20%×市負担1/2
=7,000,000円
④商工会
</t>
  </si>
  <si>
    <t>令和6年度→令和7年度における市内総生産額の減少幅を令和元年→令和2年以下に抑える（仮定値：5％以内）</t>
  </si>
  <si>
    <t>中小企業者支援事業（R7分）</t>
  </si>
  <si>
    <t xml:space="preserve">①新規事業等に取り組む際の物価高騰による負担を軽減するため、福岡県知事から経営革新計画の承認を受けた中小企業者に対して、新しい事業活動の開始に対する支援を行う。
②中小企業者への補助金　10,000,000円
③補助金　500,000円×20件＝10,000,000円
④経営革新計画の承認をうけた市内中小企業者
</t>
  </si>
  <si>
    <t>給食費物価対策事業 （R7分）</t>
  </si>
  <si>
    <t xml:space="preserve">①原油価格、物価価格の高騰に対して市立幼稚園の給食に係る材料費高騰分を助成することにより、これまで通り栄養バランスや量を保った給食の実施や保護者負担の軽減を図る。
②給食食材費への補助金　71,100円　
③パン・牛乳の価格高騰額上限30円×園児30人×給食予定回数79回
④幼稚園に通う子育て世帯（教職員等を除く）
</t>
  </si>
  <si>
    <t>市立幼稚園の園児30人の保護者に対して、給食費の価格高騰分の補助を実施する</t>
  </si>
  <si>
    <t>農協が導入するキャベツ集出荷貯蔵施設の補助事業</t>
  </si>
  <si>
    <t>①物価高騰の影響により生産コストが増大し苦しんでいる市内の野菜生産者に対し、出荷調整による収入の安定化を図ることを目的にキャベツ集出荷貯蔵施設等の整備費の一部を補助するもの。
②キャベツ集出荷貯蔵施設整備の補助金　5,000,000円
③キャベツ集出荷貯蔵施設整備にかかる費用7,800,000円（防鳥ネット設置工事費 3,500,00円+計量器購入費 1,000,000円＋既存建物解体費 3,300,000円）のうち、5,000,000円分を補助
④農協</t>
  </si>
  <si>
    <t>農協に対して整備費の一部を補助することで、野菜生産者12名に対して出荷調整が可能な環境を整備する</t>
  </si>
  <si>
    <t>公共施設の電気料金の価格高騰分等（R7分）（Ⅱ物価高の克服）</t>
  </si>
  <si>
    <t xml:space="preserve">①原油価格、物価価格の高騰、電気・ガス・食料品等の価格高騰により、公共施設についても電気料金の増加が発生している。本来であれば、施設を利用する市民等に費用負担増を求める必要があるが、上昇した電気料金について市が負担することで、市民生活の負担増を軽減することを図る。
②対象施設のR3電気代と比較した増額分　19,825,529円
③対象の公共施設（健康福祉総合センターふくとぴあ、農林海洋体験実習館、中央公民館）のR3と比較した電気代増額分　19,825,529円
④公共施設利用者
</t>
  </si>
  <si>
    <t>令和７年度において公共施設の使用料の値上げを行わない</t>
  </si>
  <si>
    <t>小中学校の電気料金の価格高騰分（R7分）（Ⅱ物価高の克服）</t>
  </si>
  <si>
    <t>①原油価格、物価価格の高騰、電気・ガス・食料品等の価格高騰により、公立小中学校についても電気料金の増加が発生している。本来であれば、使用者である児童・生徒の保護者等に費用負担増を求める必要があるが、上昇した電気料金について市が負担することで、市民生活の負担増を軽減する。
②R3と比較した電気使用量増額分　81,661,460円
③市立小学校7校、市立中学校３校、共同調理場の電気使用量
　R3と比較した電気使用料上昇に伴う費用増額分
  R7見込150.048,902円 - R3決算額68,387,442円＝81,661460円
④公立小中学校に通う児童・生徒の保護者</t>
  </si>
  <si>
    <t>令和７年度において、市立小中学校の児童5,041人と生徒2,313人の保護者に対して電気料金の価格高騰分の追加徴収を行わない</t>
  </si>
  <si>
    <t>公共下水道会計（浄化センター分）の電気料金の価格高騰分（R7分）（Ⅱ物価高の克服）</t>
  </si>
  <si>
    <t xml:space="preserve">①原油価格、物価価格の高騰、電気・ガス・食料品等の価格高騰が続いており、下水道についても施設稼働のための電気料金の増加が発生している。本来であれば、使用者である市民等に施設稼働のための費用負担増を求める必要があるが、上昇した電気料金について市が負担することで、市民生活の負担増を軽減する。
②R3と比較した電気代増額分　16,807,052円
③電気使用料燃料調整費上昇に伴う費用増額（R3比較）分
 R7見込85.838,000円 - R3決算額69,030,948円=16,807,052円
④市内下水道使用者（公共施設は除く）
</t>
  </si>
  <si>
    <t>令和７年度において水道料金の価格高騰分の値上げを行わない</t>
  </si>
  <si>
    <t>①原油価格、物価価格の高騰に対して、介護施設等の電気代や食事に係る材料費高騰分を助成することにより、介護サービスの安定した供給の一端となるよう、事業所の負担軽減を図る。
②食費・電気代の高騰分　4,518,300円
　（入所系・通所系：食費＋電気代、　訪問系：電気代）　
③　１．入所系事業所：８事業所
　　　単価24,600円×定員数122人＝3,001,200円
 　２．通所系事業所：９事業所
　　　単価8,700円×定員数145人＝1,261,500円
　３．訪問系事業所：１８事業所
　　　単価14,200円×事業所数18か所＝255,600円
　※単価は令和6年12月に県が実施した物価高騰対策単価と同一
④市内に所在する地域密着型サービス事業所、居宅介護支援事業所、介護予防支援事業所（福津市指定の事業所）</t>
  </si>
  <si>
    <t>入所系事業所8か所、通所系事業所9か所、訪問系事業所18か所に対して食費や電気代の高騰分の助成を実施する</t>
  </si>
  <si>
    <t>公共施設の電気料金の価格高騰分等（R7分）（米国関税措置）</t>
  </si>
  <si>
    <t>小中学校の電気料金の価格高騰分（R7分）（米国関税措置）</t>
  </si>
  <si>
    <t>公共下水道会計（浄化センター分）の電気料金の価格高騰分（R7分）（米国関税措置）</t>
  </si>
  <si>
    <t>水産振興臨時支援事業</t>
  </si>
  <si>
    <t>①市内の水産事業者は、安定した収入を得るため、複数の販売ルートを確保しているが、その中の１つである市魚センターについて、電気代や人件費の高騰の影響により、経営の維持が困難な状態にある。電気料金の増額分と従業員の雇用に係る経費を一部支援することで、直売所の運営時間の短縮と閉館日の増加を回避し、水産事業者の安定的な収入を確保する。
②水産振興臨時支援補助金5,430,972円
③光熱水費補助52,581円×12月=630,972円
　雇用確保補助200,000円×2人×12月＝4,800,000円
④市魚センター運営事業者</t>
  </si>
  <si>
    <t xml:space="preserve">市内水産事業者の販売機会を維持する。
市魚センター営業日数　300日/年の維持
市魚センター営業時間　9:00～17:00の維持
</t>
  </si>
  <si>
    <t>ラジコン草刈機導入事業</t>
  </si>
  <si>
    <t>①農業者の高齢化や後継者不足などの影響により、個々の農業者に係る農業用ため池の草刈などの集落での営農活動の負担が増加している。そのような中、人件費の高騰などにより労働力を確保することが難しく事業規模の縮小を余儀なくされている農業者の草刈等の集落営農活動を機械化し支援することで、個々の各農業者の就業時間を確保し、生産性の向上を図る。
②ラジコン草刈り機等を購入する経費　4,593,300円
③ラジコン草刈り機　4,510,000円×１台＝4,510,000円
農業用アルミラダーレール　83,300円×１組＝83,300円
④市内農業者</t>
  </si>
  <si>
    <t>集落営農の草刈作業に従事する農業者数：-106人/３か月</t>
  </si>
  <si>
    <t>うきは市</t>
  </si>
  <si>
    <t>物価高騰支援給付金及び不足額給付事業</t>
  </si>
  <si>
    <t>①物価高が続く中で低所得世帯への支援を行うことで、低所得の方々の生活を維持する。
②低所得世帯への給付金及び事務費
③R6,R7の累計給付金額
令和６年度住民税均等割非課税世帯　2,898世帯×30千円、子ども加算　383人×20千円、、定額減税を補足する給付（うち不足額給付）の対象者　5,586人　(109,980千円）　　のうちR7計画分
事務費　4,819千円
事務費の内容　　[需用費（事務用品等）　役務費（郵送料等）　業務委託料　人件費　として支出]
④低所得世帯等の給付対象世帯数（2,898世帯）、定額減税を補足する給付（うち不足額給付）の対象者数（5,586人）</t>
  </si>
  <si>
    <t>障がい者福祉事業所等物価高騰対策支援金</t>
  </si>
  <si>
    <t xml:space="preserve">①物価高騰時において障がい者への支援を行う福祉施設等に対して、安定的な施設の運営ができるように支援金を支給する。
②障がい福祉サービス事業者への支援金
③障がい福祉サービス事業者２社×14,200円=28,400円
④障がい福祉サービス事業者２社
</t>
  </si>
  <si>
    <t>物価高騰に直面する障がい福祉サービス事業者（２社）の負担軽減を図り、安定的な事業運営を支援する。</t>
  </si>
  <si>
    <t xml:space="preserve">①物価高騰時において高齢者への支援を行う福祉施設等に対して、
安定的な施設の運営ができるように支援金を支給する。
②高齢者福祉サービス事業者への支援金
③入所系 24,600円×18人×5事業所＝2,214,000円
   通所系   8,700円×29人×4事業所＝1,009,200円
   訪問系 14,200円×14事業所＝198,800円
   合計3,422千円
④介護事業所指定を受けている事業所で、申請時点で継続してサービス提供をしている事業所
</t>
  </si>
  <si>
    <t>物価高騰に直面する高齢者福祉サービス事業者(23社)の負担軽減を図り、安定的な事業運営を支援する。</t>
  </si>
  <si>
    <t>保育所等給食費補助金</t>
  </si>
  <si>
    <t xml:space="preserve">①物価高騰により影響を受ける私立保育所等給食費について、これまで同様の給食の質を維持するには、給食費の値上げが必要となるが、高騰分について保育所施設へ支援を行うことで、給食費の値上げを防ぎ、保護者の負担軽減を図る。
②市が私立保育所等に補助した額の1/2。（県1/2　市1/2）
※県の交付基準に準ずる。
③（うきは幸輪保育園）867円×170名×12月＝1,768,680円
1,768,680円×1/2＝884,340円
（わかば幸輪保育園）867円×170名×12月＝1,768,680円
1,768,680円×1/2＝884,340円
（遊林愛児園）867円×145名×12月＝1,508,580円1
,508,580円×1/2＝754,290円
3園計　　2,522,970円
④市内私立保育所、認定こども園（3園）に通う園児の保護者(職員の給食費は対象外）
</t>
  </si>
  <si>
    <t>市内私立保育所等（３園）に通う約485名分の保護者が負担する食料費高騰分を事業所に１２カ月間補助することで、これまで同様の給食の質、量を維持する。</t>
  </si>
  <si>
    <t>し尿汲み取り世帯等支援金</t>
  </si>
  <si>
    <t xml:space="preserve">①物価高騰に直面する市民及の負担軽減を図るため、一般家庭のし尿汲み取り料等を一律に支援する。
②し尿汲み取り世帯等支援金3,000円×2,000件=6,000千円
　郵便料349千円　手数料247千円　事業合計6,596千円
③し尿汲み取り世帯等約2,400世帯のうち約2,000件の利用と、1回あたり平均3,000円の料金想定(前回事業実施時の実績より算出)
　また、それに係る郵便料金と手数料
④し尿汲み取り世帯等約2,400世帯
</t>
  </si>
  <si>
    <t>し尿汲み取り世帯等約2,400世帯の料金を支援し、市民生活の下支えを行う。</t>
  </si>
  <si>
    <t>下水道料金減免事業</t>
  </si>
  <si>
    <t xml:space="preserve">①物価高騰に直面する市民及び事業所の負担軽減を図るため、下水道料金の2ヶ月分の減免を実施し、生活の下支えを行うもの。
②下水道会計に繰り出し、下水道使用料の減免に係る費用のうち
交付限度額である62,245千円を充当し、残りの事業費11,755千円については一般財源を充当し、事業を速やかに実施する。
③一般家庭及び事業所の全額減免（対象使用者約9,700件）
（減免使用料税抜き）37,000千円×2ヶ月分=74,000千円
④うきは市民及び市内事業所（公共施設は減免対象外）
</t>
  </si>
  <si>
    <t>約9,700世帯分の下水道料金を2か月分減免し、市民生活の下支えを行う。</t>
  </si>
  <si>
    <t>①物価高騰に直面し厳しい状況のある市内農家が、丹精込めて育てた農産物が大量に盗まれる窃盗被害を受ける事案が、複数発生している。市内農家が安心して農業に取り組める環境を整備することにより、生活の下支えを行うもの。
②市内10箇所に防犯カメラを設置し警察の捜査活動を支援、検挙に繋げるとともに、市内各所にカメラ設置を示す標識、防犯ステッカーの貼付をし警告による窃盗抑止を図る。
③見守りカメラ設置工事費　400千円×10基＝4,000千円、防犯ステッカー900千円、光熱費・賃借料114千円
④防犯カメラは市内10箇所、防犯ステッカーは市内各所に貼付</t>
  </si>
  <si>
    <t>防犯カメラの設置と防犯ステッカーの貼付による啓発活動により、農作物の窃盗被害額と件数を減少させ、農家の下支えを行う。</t>
  </si>
  <si>
    <t>各種証明書コンビニ交付事業</t>
  </si>
  <si>
    <t>①マイナンバーカードを利用して各種証明書を発行することができるコンビニ交付サービスにおいて、手数料を一律10円に減免することにより、物価高騰に直面する市民生活の下支えと利便性の向上を図るもの。
②コンビニ交付サービス手数料の減免費用
③令和５年度窓口申請総数の40％をコンビニ交付として算出
　　減免額440円（戸籍謄本・抄本）
　　6,226件（R5窓口申請総数）×40％×440円＝1,095,776円
 　減免額190円（住民票・印鑑証明・戸籍附票）
　　19,795件（R5窓口申請総数）×40％×190円＝1,504,420円
　　総額2,600,196円</t>
  </si>
  <si>
    <t>各種証明書のコンビニ交付発行手数料を減免することにより、市民生活の下支えと利便性の向上を図る。</t>
  </si>
  <si>
    <t>施設作物燃料費支援事業</t>
  </si>
  <si>
    <t>①物価高騰に直面する施設作物栽培の市内農家（170戸）の負担軽減を図るため、施設で使用している重油の価格高騰分を支援することにより、下支えを行うもの。
②施設作物の栽培で使用している重油の価格高騰分に対する支援金
③1,298.572ℓ(R6.11月～R7.2月の重油使用見込数量)×4.9円/ℓ（重油高騰分）＝6,364千円
④施設作物を栽培している市内農家（170戸）</t>
  </si>
  <si>
    <t>施設作物を栽培する市内農家（170戸）が使用する重油について、価格高騰分の一部を支援することにより、負担の軽減を図る。</t>
  </si>
  <si>
    <t>宮若市</t>
  </si>
  <si>
    <t>令和6年度非課税世帯臨時特別給付金</t>
  </si>
  <si>
    <t>①物価高が続く中で低所得世帯への支援を行うことで、低所得の方々の生活を維持する。
②低所得世帯への給付金及び事務費
③R6,R7の累計給付金額
令和６年度住民税均等割非課税世帯　4,238世帯×30千円、子ども加算　514人×20千円、、定額減税を補足する給付（うち不足額給付）の対象者　3,407人　(100,460千円）　　のうちR7計画分
事務費　11,677千円
事務費の内容　　[需用費（事務用品等）　役務費（郵送料等）　業務委託料　使用料及び賃借料　人件費　として支出]
④低所得世帯等の給付対象世帯数（4,238世帯）、定額減税を補足する給付（うち不足額給付）の対象者数（3,407人）</t>
  </si>
  <si>
    <t>給食費無償化</t>
  </si>
  <si>
    <t>①物価が高騰していることから、宮若市の子育て世帯への経済的負担軽減を図るため、宮若市立の小中学校及び幼稚園に在籍する児童生徒及び園児に係る給食費を無償化する。
②③　中学校　648人×4,500円×11ヶ月＝32,076,000
　　　　小学校1,238人×4,000円×11ヶ月＝54,472,000
　　　　幼稚園　87人×4,000円×11ヶ月＝3,828,000
合計　90,376,000円
90,376,000-49,289,000＝41,087,000（一般財源）
④宮若市立の小中学校及び幼稚園に在籍する児童生徒及び園児で給食を喫食している者（生活保護受給者・教職員等は除く）</t>
  </si>
  <si>
    <t>対象者に係る給食費相当分を支出する</t>
  </si>
  <si>
    <t>プレミアム商品券</t>
  </si>
  <si>
    <t>①物価高騰で落ち込んだ地域における個人消費を喚起し、物価高騰等で日常生活に打撃を受けている生活者等に対し、地域経済の活性化を図るため、宮若商工会議所および若宮商工会で共同実施している「宮若市地域振興券発行事業」を拡充するもの。プレミアム率は30％でうち20％分を市が負担。
④本事業の実施主体である宮若商工会議所および若宮商工会へ支出する補助金へ充当
②③補助金額２１，２００千円（プレミアム負担額２０,000千円、事務経費１，２００千円）</t>
  </si>
  <si>
    <t>事業主体に対し補助金を支給する</t>
  </si>
  <si>
    <t>　①物価高騰で落ち込んだ地域における個人消費を喚起し、物価高騰等で日常生活に打撃を受けている生活者等に対し、地域経済の活性化を図るため、宮若商工会議所および若宮商工会で共同実施している「宮若市地域振興券発行事業（みやわかpay）」を拡充するもの。プレミアム率は30％でうち20％分を市が負担。
④本事業の実施主体である宮若商工会議所および若宮商工会へ支出する補助金へ充当
②③補助金額２１，986千円（プレミアム負担額２０，０００千円、事務経費１，９８６千円）</t>
  </si>
  <si>
    <t>嘉麻市</t>
  </si>
  <si>
    <t>物価高騰対応重点支援給付金給付事業（定額減税補足給付不足額分）</t>
  </si>
  <si>
    <t>①物価高が続く中で低所得世帯への支援を行うことで、低所得の方々の生活を維持する。
②低所得世帯への給付金及び事務費
③R6,R7の累計給付金額
令和６年度住民税均等割非課税世帯　7,136世帯×30千円、子ども加算　1,027人×20千円、、定額減税を補足する給付（うち不足額給付）の対象者　5,412人　(102,290千円）　　のうちR7計画分
事務費　18,232千円
事務費の内容　　[需用費（事務用品等）　役務費（郵送料等）　業務委託料　人件費　として支出]
④低所得世帯等の給付対象世帯数（7,136世帯）、定額減税を補足する給付（うち不足額給付）の対象者数（5,412人）</t>
  </si>
  <si>
    <t>すくすくかまっこ祝金事業</t>
  </si>
  <si>
    <t>①エネルギー・食料品価格等の物価高騰による出産後の子育てへの経済的不安の低減を図るため、出産祝金を交付
②報償費
③50千円×160人＝8,000千円
④R6.4.1以降に出生し、本市に住民登録された新生児</t>
  </si>
  <si>
    <t>出産祝金の交付率100％</t>
  </si>
  <si>
    <t>嘉麻市ＨＰ</t>
  </si>
  <si>
    <t>かましプレミアム付応援商品券等発行事業</t>
  </si>
  <si>
    <t>①エネルギー・食料品価格等の物価高騰の影響を受けた市民に対する生活支援のため、商工団体が発行するプレミアム商品券（紙・電子）のプレミアム分10％及び事務経費を補助
②人件費、補助金
③会計年度任用職員人件費：2,206千円
かましプレミアム付応援商品券発行事業補助金：15,000千円
（内訳）
商品券　100,000千円×10％＝10,000千円
事務経費　5,000千円
④嘉麻商工会議所及び嘉麻市商工会</t>
  </si>
  <si>
    <t>商品券販売総額80,000千円
（執行率90％）</t>
  </si>
  <si>
    <t>①物価高騰の中、子育て世帯に価格転嫁することなく栄養バランスや量を保った給食の実施するため、賄材料費の物価高騰分（教職員は除く）を助成
②需用費（賄材料費）
③小学校：3,485千円　中学校：1,981千円　義務教育学校：8,197千円
合計13,663千円
④嘉麻市</t>
  </si>
  <si>
    <t>物価高騰分を100％助成</t>
  </si>
  <si>
    <t>指定管理業者運営継続支援金事業</t>
  </si>
  <si>
    <t>①エネルギー高騰による影響を受けながらも、価格転嫁することが困難な本市の公の施設の管理を行う事業者を支援するため、嘉麻市指定管理業者運営継続支援金を交付
②交付金
③電気代・燃料費のR3年度とR7年度の差額
※積算はR6実績額より
（R6）115,337千円-（R3）95,059千円＝20,278千円
④指定管理事業者</t>
  </si>
  <si>
    <t>燃料費の物価高騰分を100％支援</t>
  </si>
  <si>
    <t>旅客自動車運送事業継続支援事業</t>
  </si>
  <si>
    <t>①エネルギー高騰や人流抑制によって厳しい経営状況にある旅客自動車運送事業の事業継続を支援するため支援金を支給
②交付金
③事業継続基本額
・乗合バス：250千円×6社＝1,500千円
・貸切バス：250千円×3社＝750千円
・タクシー：150千円×3社＝450千円
加算額
・乗車定員10人以下：60千円×36台＝2,160千円
・乗車定員11人以上：120千円×63台＝7,560千円
【総事業費】12,420千円
④市内運行を行う乗合バス事業者、又は、市内に本店又は営業所等が所在している貸切バス及びタクシー事業者</t>
  </si>
  <si>
    <t>交付対象旅客自動車運送事業者への支援金交付率100％</t>
  </si>
  <si>
    <t>貨物自動車運送事業継続支援事業</t>
  </si>
  <si>
    <t>①エネルギー高騰の影響により、事業の運営に支障が生じている運送事業者等を営む事業者に対して、事業継続を支援するため、支援金を支給
②交付金
③一般貨物
・普通車：40千円×146台＝5,840千円
・小型車：20千円×1台＝20千円
軽貨物：10千円×22台＝220千円
※1事業者上限　300千円
【総事業費】6,080千円
④市内に本店又は営業所が所在している一般貨物自動車運送事業者、特定貨物自動車運送事業者及び貨物軽自動車運送事業者</t>
  </si>
  <si>
    <t>交付対象運送事業者への支援金交付率100％</t>
  </si>
  <si>
    <t>酪農業等営業継続支援事業</t>
  </si>
  <si>
    <t>①物価高騰よる飼料価格高騰により、厳しい経営状況に直面している酪農業者等の経営継続を支援するため、支援金を交付
②交付金
③牛：9,400円×309頭＝2,904千円
豚：7,200円×（560頭/10頭）＝403千円
採卵鶏：6,600円×（1,600羽/100羽）＝106千円
ブロイラー：10,100円×（23,000羽/1,000羽）＝232千円
上限超過：1,000千円×12事業者＝12,000千円
※1事業者上限　1,000千円
【総事業費】15,645千円
④市内酪農等事業者</t>
  </si>
  <si>
    <t>交付対象酪農業者等への支援金交付率100％</t>
  </si>
  <si>
    <t>公の施設における光熱費（高騰相当分）支援事業（R6補正分）</t>
  </si>
  <si>
    <t xml:space="preserve">①エネルギー高騰により価格転嫁することが困難な本市の公の施設の経費が増加し、財政状況をさらに逼迫する要因となっているため、交付金を充当
②需用費
③公立学校等のR3からR6の電気代上昇率：40.8％
R7予算－（R7予算/上昇率）＝電気代高騰分
96,273千円-（96,273千円/1.408）＝27,897千円
（内訳）
小学校：7,847千円　中学校：4,428千円　義務教育学校：15,622千円
合計：27,897千円（No.13と合算した事業費）
④嘉麻市（小学校、中学校、義務教育学校）
※No.13と同一事業 </t>
  </si>
  <si>
    <t>公の施設における光熱費（高騰相当分）支援事業（R7予備費分）</t>
  </si>
  <si>
    <t xml:space="preserve">①エネルギー高騰により価格転嫁することが困難な本市の公の施設の経費が増加し、財政状況をさらに逼迫する要因となっているため、交付金を充当
②需用費
③公立学校等のR3からR6の電気代上昇率：40.8％
R7予算－（R7予算/上昇率）＝電気代高騰分
96,273千円-（96,273千円/1.408）＝27,897千円
（内訳）
小学校：7,847千円　中学校：4,428千円　義務教育学校：15,622千円
合計：27,897千円 （No.12と合算した事業費）
④嘉麻市（小学校、中学校、義務教育学校）
※No.12と同一事業 </t>
  </si>
  <si>
    <t>保育所給食費支援事業</t>
  </si>
  <si>
    <t>①物価高騰の中、栄養バランスや量を保った給食の実施や保護者負担軽減を図るため、保育所等の給食費に係る費用（教職員は除く）の一部を支援
②交付金
③1,300円×629人×12月＝9,813千円
780円×91人×12月＝852千円
その他の5,332千円は県補助金　
④嘉麻市内私立保育所、保護者</t>
  </si>
  <si>
    <t>私立保育所等への給食費支援事業交付金交付率100％</t>
  </si>
  <si>
    <t>朝倉市</t>
  </si>
  <si>
    <t>物価高騰対策等生活支援事業</t>
  </si>
  <si>
    <t>①物価高が続く中で低所得世帯への支援を行うことで、低所得の方々の生活を維持する。
②低所得世帯への給付金及び事務費
③R6,R7の累計給付金額
令和６年度住民税均等割非課税世帯　5,235世帯×30千円、子ども加算　726人×20千円、、定額減税を補足する給付（うち不足額給付）の対象者　6,908人　(103,250千円）　　のうちR7計画分
事務費　13,600千円
事務費の内容　　[需用費（事務用品等）　役務費（郵送料等）　業務委託料　人件費　として支出]
④低所得世帯等の給付対象世帯数（5,235世帯）、定額減税を補足する給付（うち不足額給付）の対象者数（6,908人）</t>
  </si>
  <si>
    <t>私立保育所等のエネルギー価格高騰対策支援事業</t>
  </si>
  <si>
    <t xml:space="preserve">
①エネルギー価格高騰の影響を受ける私立保育所等の電気料金高騰分（R6年8月～10月、R7年1月～3月）を助成することにより、安定した保育の実施を図る。
②補助金（県補助事業における市負担分）
③電気料金
・対象数：７施設（私立保育所、地方裁量型認定こども園）
・低圧：児童1人当たり年額1,000円×222人（利用定員）＝222,000円
・高圧：児童1人当たり年額1,200円×815人（利用定員）＝978,000円
　合計　222,000円＋978,000円＝1,200,000円
　うち県補助金：600,000円、市負担金：600,000円
④私立保育所および地方裁量型認定こども園（7施設）
</t>
  </si>
  <si>
    <t>私立保育所及び地方裁量型認定こども園7施設に電気料金の補助金600千円（100%）を補助する。</t>
  </si>
  <si>
    <t>市ホームページ、広報紙等で周知</t>
  </si>
  <si>
    <t xml:space="preserve">
① 物価高騰の影響を受ける生活者や市内の商工業者を応援するため、プレミアム付商品券を発行する。また、発行額の一部をキャッシュレス決済によるものとし、キャッシュレス決済の普及推進を図る。
②（商品券） 販売額6億円に付与するプレミアム20％のうち、10％相当分に交付金を充当。
   （キャッシュレス商品券）販売額3億円に付与するプレミアム20％のうち、10％相当分に交付金を充当。
③（商品券）販売額3億円×10％＝3,000万円
　 （キャッシュレス商品券）販売額3億円×10％＝3,000万円
④ 朝倉商工会議所（商品券発行実行委員会）
</t>
  </si>
  <si>
    <t>販売総額6億円（額面7億2千万円）のプレミアム付き商品券（100%）を販売する。</t>
  </si>
  <si>
    <t>朝倉市エネルギー価格高騰対策事業者支援事業</t>
  </si>
  <si>
    <t xml:space="preserve">
①エネルギー価格高騰の影響を受け経営環境が悪化している市内事業者を支援するため、エネルギー価格高騰分の一部（R6年6月～8月、上限400千円）を補助金として交付する。
②補助金および支給に伴う事務費等
③補助金（300件）：38,784千円、消耗品費：147千円、コピー料：60千円、郵便代：36千円、振込手数料：59千円、人材派遣職員業務委託料：914千円
　合計40,000千円
④市内事業者
</t>
  </si>
  <si>
    <t>市内事業者にエネルギー価格の補助金40,000千円（100%）を補助する。</t>
  </si>
  <si>
    <t>朝倉市畜産経営緊急支援事業</t>
  </si>
  <si>
    <t xml:space="preserve">
①エネルギー価格の上昇や穀物相場の高騰により輸入飼料等の価格が高騰しているため、畜産農家の安定的な生産出荷の維持を図るための支援を行う。
②乳用牛、肉用牛　1頭当たり　7,200円
　養豚　10頭当たり　6,400円
　採卵鶏　100羽当たり　4,400円
　※補助額は、1農家あたり100万円を上限
③乳用牛（23農家）　1,333頭×7,200円…9,600千円
　肉用牛（6農家）　3,068頭×7,200円…4,800千円（4農家が上限100万円）
　養豚（2農家）　3090頭×6,400円…1,600千円（1農家が上限100万円）
　採卵鶏（3農家）　591,965羽×44円…1,400千円（1農家が上限100万円）　　
　合計17,400千円
④市内畜産農家（乳用牛、肉用牛、養豚、採卵鶏）
</t>
  </si>
  <si>
    <t>市内の畜産農家（34農家）に対し、飼料購入費の補助金17,400千円（100%）を補助する。</t>
  </si>
  <si>
    <t>朝倉市共同乾燥調製施設等電気料高騰緊急対策事業</t>
  </si>
  <si>
    <t xml:space="preserve">
①燃料価格高騰の影響を受ける農業者の負担軽減を図るため、共同乾燥調整施設、共同集出荷選果場、堆肥センター等の電気料金（高騰分）の一部（R６年４月～R７年３月）について助成する。
②補助金（市内の農業関連施設電気料金の一部）
③令和４年度からの電気料金値上げ相当額の50％を補助
　選果場　４施設
　カントリーエレベーター　３施設
　ライスセンター　３施設
　堆肥センター　１施設　　
　合計11施設の電気料値上げ相当額19,600千円×1/2＝9,800千円
④市内の農家、農業協同組合
</t>
  </si>
  <si>
    <t>農業協同組合に市内農業関連施設（11施設）の電気料補助金9,800千円（100%）を補助する。</t>
  </si>
  <si>
    <t>甘木鉄道燃油高騰対策支援事業</t>
  </si>
  <si>
    <t xml:space="preserve">
①令和6年度の軽油平均単価は、5年平均（H28～R2）軽油単価より28.15円／ℓも高騰しているため、燃油高騰分の差額（R６年4月～R７年3月分）の1/2を支援金として交付する。
②補助金
③協議会（沿線自治体）での支援金予定額　3,150千円(上限額)
　5年間平均年間軽油購入量224,800ℓ×差額28.15円×１/２≒3,150千円
　市負担割合55.34％×3,150千円≒1,743千円
④甘木鉄道（沿線自治体の協調補助）
</t>
  </si>
  <si>
    <t>鉄道事業者1社に電気料金の値上げ分1,743千円（100%）を補助する。</t>
  </si>
  <si>
    <t>学校給食費高騰対策臨時補助事業</t>
  </si>
  <si>
    <t xml:space="preserve">
①小中学校給食用物資の価格高騰に伴う給食水準の維持と保護者の負担軽減を行う。
②学校給食費の値上げに伴う保護者負担分を補助
③R5、R6、R7の給食費値上分に対する給食費補助（総額33,822,000円）のうち、就学援助対象者を除いた額
　児童１人あたりの値上分700円
　児童2,046人×700円×11月≒15,757,000円
　生徒１人あたりの値上分1,000円
　生徒1,023人×1,000円×11月＝11,253,000円
　合計15,757,000円＋11,253,000円＝27,010,000円
　※Cその他：就学援助対象者分
④朝倉市立小中学校に在籍している児童生徒の保護者　
　※就学援助対象者、教職員等は支援対象から除く
</t>
  </si>
  <si>
    <t>就学援助対象者を除く児童生徒の保護者に給食費値上げ分27,010千円（100%）を補助する。</t>
  </si>
  <si>
    <t>酪農ヘルパー利用緊急支援事業</t>
  </si>
  <si>
    <t xml:space="preserve">
①エネルギー価格や飼料価格の高騰に直面する酪農家を支援するため、酪農ヘルパーの利用料金の一部を補助する。
②酪農ヘルパー利用料金の一部を補助
③ヘルパー利用組合加入戸数20戸
　１戸当たりの年間補助上限105千円
　105千円×20戸＝2,100千円
④市内酪農家、福岡県酪農ヘルパー利用組合甘木朝倉支部
</t>
  </si>
  <si>
    <t>市内の酪農家にヘルパー利用料補助金2,100千円（100％）を補助する。</t>
  </si>
  <si>
    <t>ゼロカーボン推進補助事業</t>
  </si>
  <si>
    <t xml:space="preserve">
①物価高騰に直面する生活者を支援するため、ゼロカーボン推進に係る購入経費の補助を行う。
②補助金（製品代と設置費用が対象）
③太陽光発電　上限額80千円（見込単価62千円）×100件＝6,200千円
　電気自動車　 上限額100千円（見込単価60千円）×70件＝4,200千円
　電気自動車充給電設備　
　　　　　　　　　　上限額70千円（見込単価62千円）×50件＝3,100千円
　ZEH　　　　　　 上限額300千円（見込単価200千円）×10件＝2,000千円
　合計15,500千円
④市民
</t>
  </si>
  <si>
    <t>市民にゼロカーボン推進補助金15,500千円（100％）を補助する。</t>
  </si>
  <si>
    <t xml:space="preserve">
①物価高騰の影響を受ける自治会を支援するため、施設の蛍光灯や防犯灯などのLED化補助を行うことで、省エネを推進し、自治会の負担軽減を行う。
②補助金（LED照明とその設置費用が対象）
③防犯灯器具のみ更新　  上限  5千円×220件＝1,100千円
　防犯灯の小柱のみ更新　上限10千円×66件＝660千円
　新設する小柱に設置　　　上限30千円×8件＝240千円
　合計2,000千円
④市民、市民団体
</t>
  </si>
  <si>
    <t>LED化を進める市民、市民団体へLED化補助金を（100％）補助する。</t>
  </si>
  <si>
    <t>学校給食費高騰対策補助事業【当初予算分】</t>
  </si>
  <si>
    <t xml:space="preserve">
①小中学校給食用物資の価格高騰に伴う給食水準の維持と保護者の負担軽減を行う。
②学校給食費の値上げに伴う保護者負担分を補助
③R5の給食費値上分に対する給食費補助（総額12,633,000円）のうち、就学援助対象者を除いた額
　児童１人あたり300円
　児童2,046人×300円×11月＝6,751,800円
　生徒１人あたり300円
　生徒1,023人×300円×11月＝3,375,900円
　合計10,128千円
　※Cその他：就学援助対象者分
④朝倉市立小中学校に在籍している児童生徒の保護者　
　※就学援助対象者、教職員等は支援対象から除く
</t>
  </si>
  <si>
    <t>就学援助対象者を除く児童生徒の保護者に給食費値上げ分10,128千円（100%）を補助する。</t>
  </si>
  <si>
    <t>私立保育所等給食費支援事業</t>
  </si>
  <si>
    <t xml:space="preserve">
①物価高騰の影響を受ける私立保育所等を支援するため、給食に係る材料費高騰分を助成する。
②補助金（県補助事業における市負担分）
③対象数：7施設（私立保育所等）
　単価（主食+副食）1,300円・（副食のみ）780円×児童数（年間）を上限とし、給食材料費を補助する。
　1,300円×380人×12月＝5,928,000円　
　　780円×570人×12月＝5,335,200円
　5,928,000円＋5,335,200円≒11,200,000円　
　うち県補助金：5,600,000円、市負担分：5,600,000円
④私立保育所6施設及び認定こども園1施設（地方裁量型）
　※保育士等は支援対象から除く
</t>
  </si>
  <si>
    <t>私立保育所等に950人分の給食に係る材料費高騰分11,200千円を補助する。</t>
  </si>
  <si>
    <t>学校給食費高騰対策臨時補助事業【9月補正分（R7分）】</t>
  </si>
  <si>
    <t xml:space="preserve">
①小中学校給食用物資の価格高騰に伴う給食水準の維持と保護者の負担軽減を行う。
②学校給食費の値上げに伴う保護者負担分を補助
③R7.10からR8.3分の給食費値上分に対する給食費補助（総額7,645,000円）のうち、就学援助対象者を除いた額
　児童１人あたりの値上分300円/月
　児童1973人×300円×6月＝3,551,400円
　生徒１人あたりの値上分400円/月
　生徒996人×400円×6月＝2,390,400円
　合計3,551,400円＋2,390,400円＝5,941,800円
　※Cその他：就学援助対象者分　
④朝倉市立小中学校に在籍している児童生徒の保護者　
　※就学援助対象者、教職員等は支援対象から除く
</t>
  </si>
  <si>
    <t>就学援助対象者を除く児童生徒の保護者に給食費値上げ分5,942千円（100%）を補助する。</t>
  </si>
  <si>
    <t>子育て世帯食料（お米）緊急支援事業</t>
  </si>
  <si>
    <t xml:space="preserve">①物価高騰の影響を受けている子育て世帯を支援するため、おこめ券を配布し経済的負担の軽減を行う。
②市内居住の子育て世帯に対し、おこめ券5,000円（4,400円相当分）を配布する。
③おこめ券5,000円×3,769世帯＝18,845,000円
   消耗品費34,000円
   郵便料460円（簡易書留）×3,769世帯≒1,734,000円
   人件費（臨時職員委託料）1,650円×7.75時間×21日×3月×1人≒806,000円
　合計21,419,000円
④R7.10.1時点で住民基本台帳に登録されている18歳以下の児童がいる世帯
（令和７年10月2日～令和8年2月28日出生児含む）
　　3,７69世帯
</t>
  </si>
  <si>
    <t>市内居住の子育て世帯（3,769世帯）におこめ券18,845千円分を（100％）配布する。</t>
  </si>
  <si>
    <t>第３子以降保育料無償化事業
※９月補正</t>
  </si>
  <si>
    <t xml:space="preserve">
①物価高騰の影響を受けている子育て世帯を支援するため、保育料を補助することで保護者の経済的負担の軽減を行う。
②第３子以降の0歳～2歳までの児童の保育料保護者負担分（R7.10～R8.3分）を補助する。
③令和７年度10月以降の第３子以降保育料を無償化する。※1/2県補助、1/2市負担
　無償化額2,515,067円/月×６月＝15,090,402円
　（うち県負担額7,545,201円、市負担額7,545,201円）
　合計7,545,201円　
④多子世帯の保護者（対象児童数83人）
</t>
  </si>
  <si>
    <t>第３子以降の0歳～2歳までの児童（対象児童数83人）の保育料保護者負担分（50％）を補助する。</t>
  </si>
  <si>
    <t>中学生以下インフルエンザ予防接種料金助成事業</t>
  </si>
  <si>
    <t xml:space="preserve">
①物価高騰の影響を受けている子育て世帯を支援するため、インフルエンザ予防接種料金の一部を補助することで保護者の経済的負担の軽減を行う。
②1歳～中学生までのインフルエンザ予防接種料金（3,000円/回）を補助する。
③1歳から未就学児1,081人×3,000円×2回＝6,486,000円
　小学生1,179人×3,000円×2回＝7,074,000円
　中学生523人×3,000円×1回＝1,569,000円
　消耗品費10,000円
　合計15,139,000円　
④1歳から中学生までの子の保護者
</t>
  </si>
  <si>
    <t>対象者（2,783人）に対しインフルエンザ予防接種料金の一部（3,000円）を補助する。</t>
  </si>
  <si>
    <t>みやま市</t>
  </si>
  <si>
    <t>低所得世帯支援給付・不足額給付事業</t>
  </si>
  <si>
    <t>①物価高が続く中で低所得世帯への支援を行うことで、低所得の方々の生活を維持する。
②低所得世帯への給付金及び事務費
③R6,R7の累計給付金額
令和６年度住民税均等割非課税世帯　4,038世帯×30千円、子ども加算　396人×20千円、、定額減税を補足する給付（うち不足額給付）の対象者　3,872人　(62,640千円）　　のうちR7計画分
事務費　11,329千円
事務費の内容　　[需用費（事務用品等）　役務費（郵送料等）　業務委託料　使用料及び賃借料　人件費　として支出]
④低所得世帯等の給付対象世帯数（4,038世帯）、定額減税を補足する給付（うち不足額給付）の対象者数（3,872人）</t>
  </si>
  <si>
    <t>①市内限定のプレミアム付き地域商品券のプレミアム率を拡大して発行することで、物価高騰の影響を受けた生活者や事業者の負担軽減を図り、地域経済の回復・活性化を支援する。
②商工会が発行するプレミアム付き地域商品券のプレミアム率の拡大分について助成する。
③発行額：2.8億円（紙：8千万円・電子：2億円・プレミアム率：20％）
助成額：56,000千円（県：28,000千円、市28,000千円）
＜事務費（合計A+B+C）:3,000千円＞
■紙
交付金充当計（A）：660千円
（内訳）換金手数料：660千円（（6.6円×200,000枚）÷2（1/2商工会負担））
■電子
交付金充当計（Ｂ）：982千円
（内訳）
・販売手数料（ａ）：2,800千円（200,000千円×1.4%）
・決済手数料（ｂ）：1,200千円（（240,000千円×0.5%）
・システム利用料（ｃ）：3,000千円（500千円×6月）
・コールセンター利用料（ｄ）：1,200千円（200千円×6月）
・地図機能利用料（ｅ）：40千円
小計：8,240千円（ａ+ｂ+ｃ+ｄ+ｅ）－984千円（値引き）×消費税（10%）＝7,982千円（ｆ）
計：7,982千円（ｆ）－7,000千円（県事務費補助）＝982千円
■広告宣伝費
1,358千円（C）
④商工会</t>
  </si>
  <si>
    <t>登録店舗数：250件
利用者数：4,000人</t>
  </si>
  <si>
    <t>①省エネ家電へ買替を行うことで使用電力を抑え、発電に係る二酸化炭素排出量を抑制し、各家庭の電気使用量を軽減することで物価高騰の影響を受ける家計への負担を軽減する。
②省エネ家電への買替費用（購入費、設置工事費、運搬料）の一部を助成
③〈助成額〉市内購入者：40千円×45件＝1,800千円、市外購入者：30千円×135件＝4,050千円
〈事務費〉印刷製本費（チラシ）80千円+通信運搬費（郵送代）58千円+地域通貨決裁事務等委託料512千円
④省エネ家電への買替を行うみやま市民</t>
  </si>
  <si>
    <t>１８０世帯</t>
  </si>
  <si>
    <t>HP・SNS配信</t>
  </si>
  <si>
    <t>漁業燃油価格高騰対策事業</t>
  </si>
  <si>
    <t>①燃油の価格の高騰に対する対策として、漁業者と国の拠出により上昇分を補填するセーフティーネット構築事業における積立相当額の一部について、高田漁業協同組合及び山門羽瀬漁業協同組合に対し、補助金を交付するもの。
②令和6年度分の漁業経営セーフティーネット構築事業積立相当額（上限10万円）を補助する。
③事業費（計）2,005千円
高田漁協協同組合：19件×10万円、2件×10万円　計：2,100千円-95千円（※左記の金額は昨年度同様の事業を実施した際の執行残から算出）
④高田漁業協同組合（19名分）及び山門羽瀬漁業協同組合（2名分）</t>
  </si>
  <si>
    <t>漁業者：21件</t>
  </si>
  <si>
    <t>①飼料価格の高騰による畜産業者負担を軽減するため、価格高騰分に対して助成する。
②令和4年4月と令和6年度平均の配合飼料価格を比較した高騰分
③飼料高騰額に対し定額補助
　・乳牛、肉牛（4件）：314頭
　　4,600円×314頭＝1,444,400円
　・鶏（1件）：1,400羽
　　3,100円×1,400羽×0.01＝43,400円
④市内に住所または本社がある畜産業者</t>
  </si>
  <si>
    <t>畜産業者：5件
（うち乳牛・肉牛：4件、鶏：1件）</t>
  </si>
  <si>
    <t>種子価格高騰対策事業</t>
  </si>
  <si>
    <t>①米種子の高騰による農業経営への影響を緩和するため、価格が高騰している種子に補助を行う。
②令和7年に播種するため購入した米種子代に対して前年と比較した高騰分への定率補助（1/2以内）
③品種：JAにおける前年と比較した高騰分×JA取扱量×1/2
　・夢つくし：240円×11,681㎏×1/2＝1,401,720円
　・元気つくし：240円×3,734㎏×1/2＝448,080円
　・ヒノヒカリ：252円×18,612㎏×1/2＝2,345,112円
　・つやおとめ：240円×720㎏×1/2＝86,400円
　・ヒヨクモチ：41円×1,932㎏×1/2＝39,606円
④みやま市に住所を有する農業者</t>
  </si>
  <si>
    <t>米の生産者700件</t>
  </si>
  <si>
    <t>学校給食・食材高騰支援事業</t>
  </si>
  <si>
    <t>①世界情勢の不安定化による原油価格の高騰、円安の進行による物価高騰より、学校給食物資の価格は高騰している。給食の質の低下や保護者の負担増にならないように、価格高騰分を市が助成する。
②物価高騰に係る給食物資購入費の補助
③小学校　５００円/月×１１月分
　中学校　６００円/月×１１月分 　　※職員分は除く
④小学校７校　中学校４校　</t>
  </si>
  <si>
    <t>助成対象校　11校
登録店舗数：250件
利用者数：4,000人</t>
  </si>
  <si>
    <t>保護者への通知、HP</t>
  </si>
  <si>
    <t>保育所等給食・食材高騰支援事業</t>
  </si>
  <si>
    <t>①物価高騰対策として、保育所等には給食費に係る材料費、放課後児童クラブにはおやつ代高騰分の助成をすることにより、施設経営の安定化や子育て世帯の物価高騰による負担増加の軽減を図る。
②令和７年４月分から令和８年３月分の給食材料費、おやつ代について補助した額
③保育所等：基本単価（1,300円）×令和７年１０月初日時点の利用見込児童数（1,050人）×１２か月＝16,380,000円【財源：県1/2、市1/2】
　放課後児童クラブ：基本単価（260円）×令和７年１０月初日時点の利用見込児童数（500人）×１２か月＝1,560,000円【財源：市全額】
　※職員分は除く
④幼稚園型認定こども園を除く市内１５保育施設、放課後児童クラブ１法人</t>
  </si>
  <si>
    <t>・幼稚園型認定こども園を除く市内１５保育施設へ補助
・放課後児童クラブ１法人への補助</t>
  </si>
  <si>
    <t>プレミアム付き商品券事業【第2弾】</t>
  </si>
  <si>
    <t xml:space="preserve">
①市内限定のプレミアム付き地域商品券のプレミアム率を拡大して発行することで、物価高騰の影響を受けた生活者や事業者の負担軽減を図り、地域経済の回復・活性化を支援する。
②商工会が発行するプレミアム付き地域商品券のプレミアム率の拡大分について助成する。
③発行額：2億円（電子：2億円・プレミアム率：20％）
助成額：40,000千円（県：20,000千円、市20,000千円）
【その他必要経費】
交付金充当計（A）：4,400千円
（内訳）
・販売手数料：2,800千円（200,000千円×1.4%）
・決済手数料：1,200千円（（240,000千円×0.5%）
・システム利用料：－（1月までは第１弾稼働中のため）
・コールセンター利用料：－（1月までは第１弾稼働中のため）
・地図機能利用料：－（1月までは第１弾稼働中のため
小計：4,000千円×消費税（10%）＝4,400千円
事務費（B）：600千円
※広告宣伝費、消耗品費など 
＜合計＞5,000千円（A+B）
④商工会
</t>
  </si>
  <si>
    <t>登録店舗数：250件
利用者数：3,000人</t>
  </si>
  <si>
    <t>飲食店支援事業</t>
  </si>
  <si>
    <t>①飲食業繁閑期の個人消費を喚起して、燃料・物価高騰の影響で冷え込んだ地域経済の活性化を図ることを目的とする。また、市内飲食店で使用可能な電子チケットを発行するとともに、市内飲食店への周遊を促進するため、スタンプラリーを実施し、対象店舗3か所で飲食をした方に対して1,000円分の電子チケットを付与。
②③
7,500円分（販売額：5,000円）の飲食ができる電子チケットを3,000枚発行する（発行額：22,500千円）
交付金充当額：8,000千円（A）
助成額：7,500千円（2,500円×3,000枚）
助成額（スタンプラリー「バルさるき」）：500千円（1,000円×500枚）
【その他必要経費】
・販売手数料：323千円（a）
※クレカ（40%）：5,000円×1.35%×1,200枚＝81,000円
※コンビニ（60%）：190円（1枚買い：5,000円）×1,800枚×20%＝68,400円
　　　　　　　　　　：240円（1枚買い：10,000円）×1,800枚×80%÷2＝172,800円
・決済手数料：805千円（b）
※(22,500,000円＋500,000円)×3.50%
・コールセンター利用料：150千円（c）
※1,500円×100件
・アプリ改修費（2種チケットデザイン処理など）：100千円（d）
・アプリ改修費（スタンプラリー処理）：200千円（e)
・加盟店情報webページ作成委託費：500千円（ｆ）
※1件10千円で取材、校正、デレクションなど
・事業実施報告書作成費：100千円（ｇ）
計：2,178千円（a～g）×消費税（10%）＝2,395千円（B）
■その他 委託料等
・チラシ制作委託料：100千円（h）
・バルさるき業務委託料：300千円（i）
・事務費（消耗品費等）：405千円（j）
計：805千円（h~i）（C）
＜合計＞11,200千円（A+B+C）
④市内飲食事業者、市内タクシー事業者</t>
  </si>
  <si>
    <t>登録店舗数：70件
利用者数：1,800人</t>
  </si>
  <si>
    <t>宅配ボックス設置助成事業</t>
  </si>
  <si>
    <t>①物価高騰の影響を受けている宅配事業者の再配達抑制や、物流における温室効果ガス排出量の削減を図るため、戸建住宅または集合住宅に設置する宅配ボックスの購入を補助する。
②宅配ボックス、付属品の購入及び設置に係る費用に対して2分の1を補助する。
戸建住宅や集合住宅（住戸）は1戸あたり上限2万円、集合住宅（1棟）は1棟あたり上限30万円。
③戸建住宅及び集合住宅（住戸）：20千円×125件=2,500千円
集合住宅（1棟）：300千円×5件=1,500千円
＜合計＞4,000千円
④市内の戸建住宅や集合住宅に居住している市民、集合住宅の所有者及び管理者</t>
  </si>
  <si>
    <t>利用者数
戸建住宅：125件
集合住宅：5件</t>
  </si>
  <si>
    <t>社会福祉施設等物価高騰対策支援事業費（障がい福祉サービス事業者）</t>
  </si>
  <si>
    <t>①現下の光熱費、食材料費等の物価高騰の影響を受けているし所管の障がい福祉サービス事業所に対し、光熱費等の上昇分相当分額を支援し、社会福祉サービスの質を確保するために支援金を交付する。
②事業種別に定額を補助
③
訪問系　３事業所×５５，０００円＝１６５，０００円
通所系　低圧：２５人（２事業所）×１３，０００円＝３２５，０００円
計：490,000
④障がい福祉サービス事業所</t>
  </si>
  <si>
    <t>保育所等給食・食材高騰支援事業（第2弾）</t>
  </si>
  <si>
    <t>①物価高騰の影響を受けている保育所等に対して給食費等を支援することで、施設経営の安定化を図る。
②光熱費の上昇分相当額を補助
③保育所等：1,200円×1,040人×12月＝14,976千円
放課後児童クラブ：230円×400人×12月＝1,104千円
計16,080千円
④保育所11か所、認定こども園6か所、事業所内保育所1か所、放課後児童クラブ1か所</t>
  </si>
  <si>
    <t>対象保育所への給付率100％</t>
  </si>
  <si>
    <t>社会福祉施設等物価高騰対策支援事業費（介護サービス事業者）</t>
  </si>
  <si>
    <t>①現下の光熱費、食材料費等の物価高騰の影響を受けている市所管の介護サービス事業所に対し、光熱費等の上昇分相当分額を支援し、社会福祉サービスの質を確保するために支援金を交付する。
②事業種別に定額を補助
③訪問系：１３事業所×５５，０００円＝７１５，０００円
通所系：高圧：３６人（２事業所円＝５４０，０００円、低圧：９７人（９事業：所）×１２，０００円＝１，１６４，０００円
入所系：低圧：１２１人（１３事業所）×２２，０００円＝２，６６２，０００円
合計：５，０８１，０００円
④介護福祉サービス事業者</t>
  </si>
  <si>
    <t>燃油高騰対応緊急対策事業補助金</t>
  </si>
  <si>
    <t>①経営費に占める燃料費の割合が高く、燃油価格の高騰の影響を受けやすい施設園芸農家に対して、高騰分の一部を支援し、農家負担を軽減することで経営の安定を図る。
②燃油価格上昇相当分を補助
③21,700千円（271件×100,000円）
④JA：251件、久留米花卉生産組合：1件、MIN組合：9件、セロリ金納組合：5件、セントレアファーマーズ：5件</t>
  </si>
  <si>
    <t>対象者：271件</t>
  </si>
  <si>
    <t>医療費助成事業</t>
  </si>
  <si>
    <t>①物価高騰により子育て世帯の経済的負担が増加しているため、医療費負担額の一部を支給することで、18歳に達する年の年度末までの乳幼児・児童を持つ保護者の負担を軽減する。
②医療費負担額の一部支給の市補助分
③
県補助分：101,210千円（27,490円×3,700人-500,000円（戻入額））
市単独分：25,790千円（27,490円×940人-500,000円（戻入額））
④18歳に達する年の年度末までの乳幼児・児童を持つ保護者</t>
  </si>
  <si>
    <t>子ども医療証受給者数：4,640人</t>
  </si>
  <si>
    <t>給食1,000円助成事業</t>
  </si>
  <si>
    <t>①物価高騰対策として、小中学校の給食に係る費用を助成することで、栄養バランスや量を保った給食の提供を維持し、保護者の負担を軽減する。
②給食費の一部補助
③小中学校児童生徒１名につき1,000円/月×2,390人×11月分
　※教職員分は除く
④児童2,390人（小学校7校・中学校4校）　</t>
  </si>
  <si>
    <t>児童2,390人（小学校7校・中学校4校）　</t>
  </si>
  <si>
    <t>学校への周知、HP</t>
  </si>
  <si>
    <t>糸島市</t>
  </si>
  <si>
    <t>住民税非課税世帯等物価高騰対策給付金</t>
  </si>
  <si>
    <t>①物価高が続く中で低所得世帯への支援を行うことで、低所得の方々の生活を維持する。
②低所得世帯への給付金及び事務費
③R6,R7の累計給付金額
令和６年度住民税均等割非課税世帯　11,333世帯×30千円、子ども加算　1,782人×20千円、、定額減税を補足する給付（うち不足額給付）の対象者　48,706人　(368,340千円）　　のうちR7計画分
事務費　9,872千円
事務費の内容　　[需用費（事務用品等）　役務費（郵送料等）　業務委託料　人件費　として支出]
④低所得世帯等の給付対象世帯数（11,333世帯）、定額減税を補足する給付（うち不足額給付）の対象者数（48,706人）</t>
  </si>
  <si>
    <t>プレミアム付臨時商品券事業費（重点交付金）</t>
  </si>
  <si>
    <t>①令和６年度から引き続き、糸島市商工会のプレミアム付商品券事業（紙2億円、電子2億円、事業用1億円）に補助金を交付することで、急激な物価高騰の影響を受ける商工業者の経営や市民の消費生活を支援する。また、商工業者が仕入等で使用できる事業者向けプレミアム付商品券を発行することで急激な物価高騰の影響を受ける商工業者を支援するとともに、市内での事業者間取引の増加を目指す。
②③
【消費者向け】
糸島市商工会への補助金。商品券のプレミアム分（80,000千円）
【事業者向け】
糸島市商工会への補助金。商品券のプレミアム分（30,000千円）
【事務費】
糸島市商工会への補助金。（43,530千円）
・通信運搬費　2,324千円
・印刷製本費　1,010千円
・手数料　1,188千円
・広報費　2,435千円
・借料・損料　360千円
・消耗品費　1,108千円
・委託費　30,465千円
・雑役務費　2,940千円
・保険料　400千円
・デジタル普及・啓発事業費　1,300千円
※その他（C）は、不用額を見込み一般財源を充当
④市民、市内商工業者</t>
  </si>
  <si>
    <t>商品5億円分の販売</t>
  </si>
  <si>
    <t>子ども食堂等食材費高騰対策臨時応援事業（重点交付金）</t>
  </si>
  <si>
    <t>①食料品価格等の物価高騰の影響を受ける子育て世帯に対し、糸島市内において、「食」の支援や「居場所」として子育て支援を行っている地域ボランティア団体（子ども食堂等）に食材料を提供し、団体の安定した活動を支援することにより、利用者である子ども及びその保護者（子育て世帯）を支援する。
②子ども食堂等の活動に必要な米及び調味料等の現物支給を行う。
③米：@600*(20kg*7団体+100kg*2団体)*12月*1.08＝2,643,840円
　調味料等：＠@7,000*9団体*12月*1.08＝816,480円
④子ども食堂、フードバンク</t>
  </si>
  <si>
    <t>子ども食堂等9団体に対し、毎月現物給付を行う。</t>
  </si>
  <si>
    <t>保育所等給食支援費事業（重点交付金）</t>
  </si>
  <si>
    <t>①物価高騰による給食費の保護者負担の軽減を図るとともに、保育所等において、これまでどおりの栄養バランスや量を保った給食を実施するため、一定の要件を満たす保育所等に対し、必要な費用を交付する。
②令和７年４月分から令和８年３月分の私立保育所等の給食材料費について補助した額
③主食・副食で@1,300円、副食のみ@780円を上限（対象児童見込数：32,548人）(保育士等の職員除く）
※その他（C)は保育所等給食支援費事業（県1/2）
④令和６年度から令和７年度にかけて、物価高騰を理由に給食費の値上げを行っていない施設（認可保育所、認定子ども園、小規模保育施設）</t>
  </si>
  <si>
    <t>年度内に物価高騰を理由に給食費の値上げを行っていない22施設（認可保育所、認定子ども園、小規模保育施設）への交付</t>
  </si>
  <si>
    <t>学校給食費支援事業（小・中学校）</t>
  </si>
  <si>
    <t>①物価高騰による給食材料費高騰の煽りを受け、現在の給食費のままでは維持が困難になる可能性がある学校給食について、材料費の高騰分を補助することで、給食費の値上げによる保護者負担の増加を防ぐ。
②支援金として、給食費高騰見込分を給付する。
③【小学校】
　対象児童数：6,319人（教職員除く）　対象日数：68日　１人１食あたり補助額：43.736円（6,319人×68日×43.736円＝18,793千円）
　【中学校】
　対象生徒数：2,911人（教職員除く）　対象日数：68日　１人１食あたり補助額：51.483円（2,911人×68日×51.483円＝10,191千円）
　【その他の経費】
　物価高騰に係る分以外の補助金（給食費の20％を補助）24,212千円
※その他（C）は一般財源を充当
④保護者・児童・生徒</t>
  </si>
  <si>
    <t>小学校16校、中学校6校への交付</t>
  </si>
  <si>
    <t>プレミアム付臨時商品券事業費（重点交付金）（国のＲ７予備費分）</t>
  </si>
  <si>
    <t>①糸島市商工会のプレミアム付商品券事業（電子1億円）に補助金を交付することで、急激な物価高騰の影響を受ける商工業者及び市民の消費生活を切れ目なく支援するとともに、キャッシュレス決済の普及を図る。
②商品券に上乗せするプレミアム率20％分と事務費
③
【消費者向け】
糸島市商工会への補助金。商品券のプレミアム分（20,000千円）
【事務費】
糸島市商工会への補助金（2,598千円）
④市民、市内商工業者</t>
  </si>
  <si>
    <t>上乗せ分の商品券1億円分の販売</t>
  </si>
  <si>
    <t>学校給食費支援事業（小・中学校）（国のＲ７予備費分）</t>
  </si>
  <si>
    <t>①物価高騰による給食材料費高騰の煽りを受け、現在の給食費のままでは維持が困難になる可能性がある学校給食について、材料費の高騰分を補助することで、給食費の値上げによる保護者負担の増加を防ぐ。さらなる食材費高騰に対応するため、1食当たりの補助額を増額する。
②支援金として、給食費高騰見込分を給付する。
③【小学校】
　対象児童数：6,353人（教職員除く）　対象日数：122日　１人１食あたり補助額：60円（6,353人×122日×60円＝46,504千円）
　【中学校】
　対象生徒数：2,882人（教職員除く）　対象日数：122日　１人１食あたり補助額：71円（2,882人×122日×71円＝24,964千円）
　【その他の経費】
　物価高騰に係る分以外の補助金（給食費の20％を補助）65,748千円
※その他（C）は一般財源を充当
④保護者・児童・生徒</t>
  </si>
  <si>
    <t>那珂川市</t>
  </si>
  <si>
    <t>物価高騰対応重点支援事業費（住民税非課税世帯分、定額減税調整給付分）</t>
  </si>
  <si>
    <t>①物価高が続く中で低所得世帯への支援を行うことで、低所得の方々の生活を維持する。
②低所得世帯への給付金及び事務費
③R6,R7の累計給付金額
令和６年度住民税均等割非課税世帯　4,815世帯×30千円、子ども加算　1,049人×20千円、、定額減税を補足する給付（うち不足額給付）の対象者　7,924人　(135,990千円）　　のうちR7計画分
事務費　65,284千円
事務費の内容　　[需用費（事務用品等）　役務費（郵送料等）　業務委託料　人件費　その他　として支出]
④低所得世帯等の給付対象世帯数（4,815世帯）、定額減税を補足する給付（うち不足額給付）の対象者数（7,924人）</t>
  </si>
  <si>
    <t>学童保育所空調設備改修事業費</t>
  </si>
  <si>
    <t>①物価高騰の影響下で、学童保育所の電気代も高騰が続いており、利用料を改定する等の財源確保が課題となっている。そのため、空調設備を経済性・省エネルギー性に優れたものに改修することにより、利用者への利用料等の価格転嫁を防ぐ。
②学童保育所の空調設備入替工事
③安徳北学童保育所　2,487千円×1.1＝2,736千円
　片縄学童保育所　　  1,654千円×1.1＝1,820千円
　安徳南学童保育所　 4,088千円×1.1＝4,497千円
④交付対象者：学童保育所利用者、対象施設：学童保育所</t>
  </si>
  <si>
    <t>令和8年3月までに対象の学童保育所3施設の空調設備改修工事を完了させる。</t>
  </si>
  <si>
    <t>物価高騰対応重点支援事業費（給食費物価高騰対策分）</t>
  </si>
  <si>
    <t>①小中学校の給食の物価高騰に伴う、子育て世帯への負担軽減を図るため、給食費の助成を実施する。
②市内小中学校への補助金
③学校給食費物価高騰対策等補助金　17,972千円
　 給食費×物価上昇率×人数×月数
　　　小学校　7,590円×10％×3,087人×5月＝11,715,165円
　　　中学校　7,700円×10％×1,625人×5月＝6,256,250円　
④市内小中学校
※教職員分除外済み　※その他財源は一般財源</t>
  </si>
  <si>
    <t>対象施設に対して令和8年3月までに支給を完了させる。</t>
  </si>
  <si>
    <t>宇美町</t>
  </si>
  <si>
    <t>低所得世帯支援給付金支給事業、不足額給付金支給事業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</si>
  <si>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4,172世帯×30千円、子ども加算　755人×20千円、、定額減税を補足する給付（うち不足額給付）の対象者　5,971人　(108,300千円）　　のうちR7計画分
事務費　20,758千円
事務費の内容　　[需用費（事務用品等）　役務費（郵送料等）　業務委託料　人件費　として支出]
④低所得世帯等の給付対象世帯数（4,172世帯）、定額減税を補足する給付（うち不足額給付）の対象者数（5,971人）</t>
  </si>
  <si>
    <t>プレミアム付き地域商品券発行事業</t>
  </si>
  <si>
    <t xml:space="preserve">①物価高騰の影響を受けている商工業者への支援を行うために、宇美町商工会が実施する電子プレミアム付き商品券事業への補助を行い、町内における消費拡大を図る。
商品券発行総額：192,000千円（プレミアム率20％）
②同事業の町負担分
③宇美町商工会への補助金20,000千円
④宇美町商工会
</t>
  </si>
  <si>
    <t xml:space="preserve">➀物価高騰等の影響を受けている小・中学生の子供がいる世帯への経済的負担の軽減のため、令和7年度より給食費の値上げ（1食あたり40円）分への補填を行い、子育て世帯の負担軽減を図る。
※教職員等を除く
②③【小学生】　対象見込2,200人　給食回数見込185回　1食当たり80円
2,200人×185回×80円＝32,560千円
【中学生】　対象見込700人　給食回数見込185回　1食当たり40円
700人×185回×40円＝5,180千円
④小・中学生世帯
</t>
  </si>
  <si>
    <t>軽減率100％</t>
  </si>
  <si>
    <t>宇美町運送事業者等支援金交付事業</t>
  </si>
  <si>
    <t xml:space="preserve">➀物価高騰等の影響を受けている運送事業者等に対し、車両1台あたり20千円の支援金を給付し、事業の継続を支援する。
②町内運送事業者等への給付金及び事務費
③362台×20千円＝7,240千円
事務費：26,400円（郵便料）
④町内に事務所もしくは事業所を有し、以下の事業を行っている法人または個人事業主
・貨物自動車運送事業
・一般乗合旅客自動車運送事業
・一般貸切旅客自動車運送事業
・一般乗用旅客自動車運送事業
・自動車運転代行業
</t>
  </si>
  <si>
    <t>保育所等（特定教育・保育施設）物価高騰対策支援事業</t>
  </si>
  <si>
    <t xml:space="preserve">➀物価高騰の影響を受けている民間保育所等に給食に係る原材料費高騰分の助成を実施することにより、給食材料代の値上げを抑制し、保護者の負担軽減を図る。
※教職員等を除く
②③④
【給食費補助】　8,523,840円
【対象施設】
認定保育所　5ヶ所　認定こども園3ヶ所　地域型保育　4ヶ所
3歳以上児　1人当たり780円×389人×12ヶ月＝3,641,040円
3歳未満児　1人当たり1,300円×313人×12ヶ月＝4,882,800円
その他財源については、福岡県保育所等給食費補助金、一般財源
</t>
  </si>
  <si>
    <t>町内福祉施設等物価高騰対応支援事業</t>
  </si>
  <si>
    <t xml:space="preserve">➀物価高騰の影響を受けている福祉施設等に対し、物価高騰分に係る経費の一部を補助することにより負担軽減を図る。
②対象施設への補助金
③支援金：1,690千円、郵便料：4千円
【支援金内訳】
介護通所（高圧）：定員1人あたり8,700円×18人=156,600円
介護通所（低圧）：定員1人あたり8,300円×57人=473,100円
介護入所（高圧）：定員1人あたり24,600円×18人=442,800円
介護入所（低圧）：定員1人あたり23,600円×18人=424,800円
訪問相談：1事業所あたり14,200円×13事業所=184,600円
福祉通所：定員1人あたり1,400円×6人=8,400円
④介護事業所18施設、福祉事業所3施設
</t>
  </si>
  <si>
    <t>上水道基本料金の減免による住民生活・地域経済支援事業（令和6年度補正分）</t>
  </si>
  <si>
    <t xml:space="preserve">①物価高騰等に直面する生活者や事業者の負担軽減のため、水道使用料の基本料金を３か月間減免することにより、住民への生活支援および事業者への経済的支援を行う。（上水道未使用世帯及び事業所へは減免相当額分の町指定ごみ袋を支給する。）
※公共施設は、除く
②③（交付金充当額：30,314千円）
【上水道基本料金減免分】水道事業会計繰出金
・基本料金減免見込家庭用・営業用　
減免世帯見込数　14,000世帯（家庭用）、900世帯（営業用）
減免額　51,750千円（R7.8月～10月請求分　3ヶ月）　　
・システム改修業務委託　500千円
【町指定ごみ袋配布分】　対象：290件（家庭用250件、事業所用40件）
・ごみ袋代　30千円
・通信運搬費（郵便料）210千円
④住民・町内事業者
その他財源については、全額一般財源
※No10.No11は同一事業
</t>
  </si>
  <si>
    <t>減免率100％</t>
  </si>
  <si>
    <t>上水道基本料金の減免による住民生活・地域経済支援事業（令和7年度予備費分）</t>
  </si>
  <si>
    <t xml:space="preserve">①物価高騰等に直面する生活者や事業者の負担軽減のため、水道使用料の基本料金を３か月間減免することにより、住民への生活支援および事業者への経済的支援を行う。（上水道未使用世帯及び事業所へは減免相当額分の町指定ごみ袋を支給する。）
※公共施設は、除く
②③（交付金充当額：17,138千円）
【上水道基本料金減免分】水道事業会計繰出金
・基本料金減免見込家庭用・営業用　
減免世帯見込数　14,000世帯（家庭用）、900世帯（営業用）
減免額　51,750千円（R7.8月～10月請求分　3ヶ月）　　
・システム改修業務委託　500千円
【町指定ごみ袋配布分】　対象：290件（家庭用250件、事業所用40件）
・ごみ袋代　30千円
・通信運搬費（郵便料）210千円
④住民・町内事業者
その他財源については、全額一般財源
※No10.No11は同一事業
</t>
  </si>
  <si>
    <t>篠栗町</t>
  </si>
  <si>
    <t>①物価高が続く中で低所得世帯への支援を行うことで、低所得の方々の生活を維持する。
②低所得世帯への給付金及び事務費
③R6,R7の累計給付金額
令和６年度住民税均等割非課税世帯　3,047世帯×30千円、子ども加算　492人×20千円、、定額減税を補足する給付（うち不足額給付）の対象者　5,392人　(100,550千円）　　のうちR7計画分
④低所得世帯等の給付対象世帯数（3,047世帯）、定額減税を補足する給付（うち不足額給付）の対象者数（5,392人）</t>
  </si>
  <si>
    <t>物価高騰対応プレミアム付商品券事業</t>
  </si>
  <si>
    <t>①物価高騰の影響を受ける住民の経済的負担の軽減と、商店街等への支援として商工会が発行するプレミアム付商品券のプレミアム率を上乗せし、地域経済の活性化を図る
②プレミアム付商品券補助金
③5千円×10％×20,000枚
④町内小売業者、町民</t>
  </si>
  <si>
    <t>町内経済効果　10,000千円</t>
  </si>
  <si>
    <t>学校給食費補助事業（食材高騰対応分）</t>
  </si>
  <si>
    <t>①物価高における食材価格の高騰は、特に子育て世帯への経済的負担となっており、給食費についても値上げをするか、質や量を落とさざるを得ない状況になる。そこで、子どもの健康と健全な育成環境を守るため幼小中学生を持つ家庭への援助を行う。
②物価高騰対応相当額の補助
③小学生1,874人×75円/食×180日＝25,299,000円
中学生981人×90円/食×180日＝15,892,200円
幼稚園児95人×50円/食×73日＝346,750円
④幼小中学生を持つ家庭※教員等を除く</t>
  </si>
  <si>
    <t>負担軽減率　15％</t>
  </si>
  <si>
    <t>公民分館省エネ改修補助事業（物価高騰対応）</t>
  </si>
  <si>
    <t>①エネルギー・食料品価格等の物価高騰の影響を受けた自治会のエネルギー費用の負担を軽減するため、省エネ性能の高い設備への改修を補助することで、省エネ設備の普及を促進する。
②省エネ改修補助金
③城戸公民館（ＬＥＤ改修）886千円×70％＝620千円
中町公民館（空調改修）849千円×70％＝594千円
上町公民館（ＬＥＤ改修）2,882千円×70％＝2,017千円
④自治会</t>
  </si>
  <si>
    <t>支給件数　3件</t>
  </si>
  <si>
    <t>省エネ家電購入補助事業（物価高騰対応）【Ｒ6補正分】</t>
  </si>
  <si>
    <t>①エネルギー・食料品価格等の物価高騰の影響を受けた生活者のエネルギー費用の負担を軽減するため、省エネ性能の高い家電の購入を補助することで、省エネ家電の普及を促進する。
②省エネ家電購入補助金
③補助金 エアコン 80千円×60件、冷蔵庫 70千円×60件、テレビ　40千円×110件、給湯器80千円×30件
チラシ作成等委託料　500,000円
以上のうち、10,000千円に充当、その他財源6,300千円は臨時交付金の令和７年度予備費分
④町民（個人）
※Ｎｏ.9と同一事業</t>
  </si>
  <si>
    <t>支給件数　260件</t>
  </si>
  <si>
    <t>省エネ家電購入補助事業（物価高騰対応）【Ｒ7予備費分】</t>
  </si>
  <si>
    <t>①エネルギー・食料品価格等の物価高騰の影響を受けた生活者のエネルギー費用の負担を軽減するため、省エネ性能の高い家電の購入を補助することで、省エネ家電の普及を促進する。
②省エネ家電購入補助金
③補助金 エアコン 80千円×60件、冷蔵庫 70千円×60件、テレビ　40千円×110件、給湯器80千円×30件
チラシ作成等委託料　500,000円
以上のうち、6,300千円に充当、その他財源10,000千円は臨時交付金の令和6年度補正分
④町民（個人）
※Ｎｏ.8と同一事業</t>
  </si>
  <si>
    <t>燃料費高騰臨時支援補助事業</t>
  </si>
  <si>
    <t>①物価高におけるエネルギー・食料品価格等の物価高騰の影響を受け、直接住民の用に供する施設である篠栗町総合保健福祉センターの温浴施設事業の事業廃止が危ぶまれており、支援を行うことで事業継続を図り住民への悪影響を回避する。
②燃料費高騰分の支援補助金
③燃料費　13,000,000円（基準度と当該年度との差額）
電気基本料金170kw×上昇分916円×12月＝1,868,640円
電気使用料（休日）上昇分1.4円×平均使用量16,000kw×12月＝268,800円
電気使用料（平日）上昇分1.8円×平均使用量30,800kw×12月＝665,280円
電気使用料（調整費）上昇分2.2円×平均使用量46,800kw×12月＝1,235,520円
電気使用料（再エネ）上昇分0.9円×平均使用量46,800kw×12月＝505,440円
託送料等平均262,888円×12月+端数調整4円＝3,154,660円
ガス上昇分91円×平均使用量4,855㎥×12月＝5,301,660円
④篠栗町総合保健福祉センター指定管理者</t>
  </si>
  <si>
    <t>負担軽減率　10％</t>
  </si>
  <si>
    <t>ＨＰ
https://www.town.sasaguri.fukuoka.jp/soshiki/zaisei/zaisei/yosan/5725.html</t>
  </si>
  <si>
    <t>志免町</t>
  </si>
  <si>
    <t>物価高騰低所得者支援追加給付金及び不足額給付金給付事業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</si>
  <si>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4,416世帯×30千円、子ども加算　943人×20千円、、定額減税を補足する給付（うち不足額給付）の対象者　5,431人　(80,120千円）　　のうちR7計画分
事務費　11,840千円
事務費の内容　　[需用費（事務用品等）　役務費（郵送料等）　業務委託料　人件費　として支出]
④低所得世帯等の給付対象世帯数（4,416世帯）、定額減税を補足する給付（うち不足額給付）の対象者数（5,431人）</t>
  </si>
  <si>
    <t>学校給食費物価高騰等対策補助金</t>
  </si>
  <si>
    <t>①物価高騰等対策として、保護者の経済的負担軽減のため、給食食材費の値上げ相当額を学校に助成する。（教職員の給食費は含まない。）
②給食食材高騰分の給食費の助成に係る費用
③小学校：50円×183食×2,871人＝26,270千円、中学校：60円×183食×1,389人＝15,251千円
④対象小学生：2,871人、対象中学生：1,389人</t>
  </si>
  <si>
    <t>助成した小学生数：2,871人
助成した中学生数：1,389人</t>
  </si>
  <si>
    <t>プレミアム付電子商品券発行事業</t>
  </si>
  <si>
    <t>①エネルギー・食料品価格等の物価高騰の影響を受けた住民の消費を下支えするため、販売額にプレミアム分20％を上乗せした電子商品券を発行する。
②電子商品券のプレミアム分に係る費用
③販売額50,000千円×プレミアム分20％＝10,000千円（うち5,000千円）
④志免町商工会
※その他（C）に記載した額　一般財源</t>
  </si>
  <si>
    <t>電子商品券購入者数：1,600人</t>
  </si>
  <si>
    <t>省エネ家電購入促進事業補助金</t>
  </si>
  <si>
    <t>①家庭におけるエネルギー価格高騰の影響を緩和させるとともに、消費行
動の喚起や地域経済の活性化、もって二酸化炭素排出量の削減を図るために、町民に対し省エネルギーで高効率な省エネ家電購入費の補助を行うもの。
②省エネ家電購入費の補助及び事業執行にかかる事務費
③省エネ家電購入促進事業補助金　24,904千円（522件）、事務費101千円（郵便料533件×96円＝51,168円、口座振込手数料（216件×55円）＋（307件×123円）＝49,641円
④自らが居宅する住宅に設置するために、省エネ性能の高い対象家電（エアコン、冷蔵庫、テレビ）を購入する町内に住民登録のある者（522世帯）</t>
  </si>
  <si>
    <t>補助件数522件</t>
  </si>
  <si>
    <t>学校給食無料化</t>
  </si>
  <si>
    <t>①物価高騰等対策として、保護者の経済的負担軽減のため、給食費を3ヶ月分（令和8年1～3月）無料化し、給食費無料化相当額を学校に助成する。（教職員の給食費は含まない。）併せて、町外就学や給食未提供等の児童生徒に対しても給食費無料化相当分の電子マネー（15,000円程度）を保護者へ支給する。
②3ヶ月分（45食）の給食費無料化に係る費用
③【給食費】小学校：320円×45食×2,871人＝41,343千円、中学校：370円×45食×1,389人＝23,127千円
【町外就学・給食未提供者等】小学校：(62人×15,000円＝930千円)＋(62人×460円＝29千円)、中学校：(160人×15,000円＝2,400千円)＋(160人×460円＝74千円)
④対象小学生：2,933人、対象中学生：1,549人</t>
  </si>
  <si>
    <t>助成した小学生数：2,933人
助成した中学生数：1,549人</t>
  </si>
  <si>
    <t>No8と一体事業</t>
  </si>
  <si>
    <t>須恵町</t>
  </si>
  <si>
    <t>給付金・定額減税一帯支援事業</t>
  </si>
  <si>
    <t>①物価高が続く中で低所得世帯への支援を行うことで、低所得の方々の生活を維持する。
②低所得世帯への給付金及び事務費
③R6,R7の累計給付金額
令和６年度住民税均等割非課税世帯　2,929世帯×30千円、子ども加算　501人×20千円、、定額減税を補足する給付（うち不足額給付）の対象者　5,608人　(94,150千円）　　のうちR7計画分
事務費　13,120千円
事務費の内容　　[需用費（事務用品等）　役務費（郵送料等）　業務委託料　使用料及び賃借料　人件費　として支出]
④低所得世帯等の給付対象世帯数（2,929世帯）、定額減税を補足する給付（うち不足額給付）の対象者数（5,608人）</t>
  </si>
  <si>
    <t>私鉄バス運行経費助成金事業</t>
  </si>
  <si>
    <t xml:space="preserve">
①④人件費の高騰、物価高の影響を受け、経営難にある西鉄バス佐谷～福岡空港線に赤字補填分の助成を行うことで廃止を防ぎ、地域公共交通を維持確保に努める。
②③私鉄バス運行経費助成金
佐谷～新生区間令和7年度赤字予想額
区間経費15,625千円-区間収入6,223千円＝9,402千円
助成金額予算10,000千円－R6年度までの助成金額3,000千円＝7,000千円
※その他（Ｃ）3,000千円は、物価高騰前から毎年赤字補填分として計上しているため、対象外経費としている。
</t>
  </si>
  <si>
    <t>R8.3月までに赤字補填分を助成</t>
  </si>
  <si>
    <t>地域公共交通支援事業</t>
  </si>
  <si>
    <t xml:space="preserve">
①④燃料費、人件費の高騰により、人員の確保又車両改修等が困難となっている地域公共交通（タクシー会社）に対し、人員確保のための補助金とバリアフリー等の車両改修のための補助金を交付し、支援を行うことで地域公共交通の維持確保に努める。
②③
運転手確保補助金（免許取得200千円+認定講習50千円）×2人＝500千円
ユニバーザルデザインタクシー補助金300千円×3社＝900千円
先進技術導入支援補助金100千円×5台＝500千円
</t>
  </si>
  <si>
    <t>3社に対し補助</t>
  </si>
  <si>
    <t>地球温暖化対策支援事業</t>
  </si>
  <si>
    <t xml:space="preserve">
①④町内事業者又は町民に対して、ゼロカーボン事業者セミナーや町民向け省エネ対策イベントをを行ない、省エネへの意識向上を図ることで、経費、支出抑制に繋がり、生活者等の利便性向上を図ることで、物価高騰対策を行う。
②③地球温暖化対策支援業務委託料4,470千円
</t>
  </si>
  <si>
    <t>事業者セミナー2回開催
町民向けイベント2回開催</t>
  </si>
  <si>
    <t>町内照明灯LED化事業</t>
  </si>
  <si>
    <t xml:space="preserve">
①④町内に設置している照明灯は20行政区の町内会が管理しており、支払い・球替えは、行政区・各組合において行っている。今回、照明灯のLED化を行い、電気代を下げることで、管理を行う町内会及び組合への負担軽減、物価高騰による利用者への価格転嫁を防ぐことができ、物価高騰対策を図ることができる。
②③調査業務委託料13,475千円、修繕料（臨時対応分）2,500千円、工事請負費（一括発注分）10,000千円＝25,975千円
</t>
  </si>
  <si>
    <t>町内会、組合が管理する照明灯のLED化100％</t>
  </si>
  <si>
    <t>文化会館ガラスフィルム設置改修事業</t>
  </si>
  <si>
    <t xml:space="preserve">
①④須恵町文化会館は、須恵町の中央公民館であり、555人収容の大ホールを備えている。大ホールは令和6年度については年間78回稼働し、年間利用者は20,098人で、町民の文化芸術を育む場として機能している。現在、物価高騰が続く中で、文化会館の電気代も一昨年度と昨年度を比較すると約１．６倍上昇しており、使用料を改定する等の財源確保が課題となっている。使用料を改定した場合は、町民の入場料への価格転嫁が懸念される。今回、文化会館のカーテンウォールにガラスフィルムを新たに設置することにより、冷暖房効果を高め消費電力を抑えることで、町民・利用者への使用料等の価格転嫁を防ぎ、物価高騰対策を図ることができる。
②③文化会館ガラスフィルム設置改修工事　5,905千円
</t>
  </si>
  <si>
    <t>R7.8月までにガラスフィルム設置完了
利用者への価格転嫁0円</t>
  </si>
  <si>
    <t>帯状疱疹予防接種事業</t>
  </si>
  <si>
    <t xml:space="preserve">
①④物価高騰が続く中で、生活の不安や節約を強いられることに関する葛藤などのストレスを抱える満50歳以上（定期予防接種対象者は対象外）の住民に対し、免疫力低下で発症する可能性がある帯状疱疹を予防するためのワクチン接種費用にかかる一部の助成を行うことで、罹患した場合の重症化による身体的、経済的負担軽減を図る。
②③帯状疱疹予防接種業務委託料（任意接種分）
10千円（助成上限額※）×400人×2回＝8,000千円
</t>
  </si>
  <si>
    <t>対象者の3％が接種</t>
  </si>
  <si>
    <t>プレミアム付商品券発行事業
（増加分）</t>
  </si>
  <si>
    <t xml:space="preserve">
①④例年プレミアム商品券発行事業を商工会を通じて行っているが、応募者が商品券発行数を上回り、プレミアムの恩恵を受けれない町民がいる。今回、交付金を活用し、発行額35,000千円分から50,000千円分に増やし希望する町民全員が商品券を購入できるようにし、物価高騰の中での生活支援を行う。
②③プレミアム付き商品券発行事業補助金（増額分）
今回増額分15,000千円×プレミアム率15％×町負担割合＝1,200千円
※その他（Ｃ）2,800千円は、毎年行っている商品券事業のため、対象外経費としている。
</t>
  </si>
  <si>
    <t>希望者の当選率100％</t>
  </si>
  <si>
    <t>小学校給食補助事業</t>
  </si>
  <si>
    <t xml:space="preserve">
①④物価高騰が続く状況下において、商材費等の物価高騰の影響を受ける須恵町内の小学校給食用物資に、保護者負担を増やすことなく、栄養のバランスや量を保ち、質の良い学校給食の安定的な供給を図るため、各小学校に給食材料費の昨年度からの上昇額分を補助金として交付する。（教職員等を除く。）
②③
（内訳）
・第一小学校　補助額40円×709食分×183日分≒5,190千円
・第二小学校　補助額40円×768食分×183日分≒5,622千円
・第三小学校　補助額40円×538食分×183日分≒3,939千円
　　　　　　　　　　　　　　　　　　　　　　　　　　　　※合計14,751千円
</t>
  </si>
  <si>
    <t>①④福岡県が実施する保育所等給食支援費補助金（1/2補助）を活用し、価格高騰の影響を受ける保育施設に、これまで通りの栄養バランスや量を保った給食の実施のほか、子育て世帯である保護者の経済的負担の軽減を図るため、各園に給食費の補助金を交付する。（教職員等を除く）
②③
事業費14,246千円-県補助7,123千円（1/2）＝7,123千円
給食費の基本単価を県補助金が定める1,300円とし、各月初日時点の利用児童数×月数で事業費を算出。
（内訳）
・アザレア幼児園1,300円×252人×12月＝3,932千円
・れいんぼー幼児園1,300円×262人×12月＝4,088千円
・わかすぎの杜保育園1,300円×109人×12月＝1,701千円
・須恵めぐみ保育園1,300円×131人×12月＝2,044千円
・明道館2,480千円1,300円×159人×12月＝2,481千円　　　合計14,246千円</t>
  </si>
  <si>
    <t>第３子以降保育料無償化事業</t>
  </si>
  <si>
    <t xml:space="preserve">①④福岡県が実施する第３子以降保育料無償化事業費補助金（1/2補助）を活用し、第３子以降の児童が保育所等を利用した際に保護者が負担する第３子以降の３歳未満児に係る保育料を無償化又は軽減することにより、第３子以降を養育する多子世帯の経済的負担を軽減し、物価高騰下においても安心してこどもを生み育てられる環境づくりを推進することを目的とする。
②③
認可保育施設　1,600,150円×7か月＝11,201,050円
認可外保育施設　425,800円×７か月＝2,980,600円　　合計14,181,650円
14,182千円×1/2＝7,091千円
</t>
  </si>
  <si>
    <t>公立こども園給食物価高騰対応支援事業</t>
  </si>
  <si>
    <t>①④公立みなみ幼児園の給食食材費が高騰する中、園児にこれまで通りの栄養バランスや量を保った給食の実施を行い、子育て世帯である保護者の経済的負担軽減を図るため、給食材料費の価格高騰分に交付金を充当する。
②③事業費
みなみ幼児園給食材料費
（R7予算額）16,788千円-（R3実績額）7,709千円＝7,091千円
※R3年度実績額は、4,718千円であるが、R7年度の園児通134人（R3年度は82人）に換算して計算している。</t>
  </si>
  <si>
    <t>保護者負担額増0円</t>
  </si>
  <si>
    <t>中学校ランチサービス物価高騰対策支援事業</t>
  </si>
  <si>
    <t>①④中学校ランチサービスの材料費及び人件費が高騰し、サービス料が高騰している。栄養バランスや量を保った給食の実施を行い、子育て世帯である保護者の経済的負担を最小限に抑えるため、給食材料費の価格高騰分に交付金を充当する。
②③事業費
ランチサービス料金
R4値上前料金420円→R7値上後料金457円
457円-420円＝37円　※うち保護者負担分を20円とし、公的負担の17円に交付金を充当する。
1食17円×330食×200日＝1,122千円</t>
  </si>
  <si>
    <t>保護者負担20円増とし、利用者の維持
年間66,000食分</t>
  </si>
  <si>
    <t>学校・公共施設等光熱費負担軽減事業</t>
  </si>
  <si>
    <t xml:space="preserve">①④光熱費の価格高騰が進む中、児童・生徒が教育を受ける学校施設や住民が使用する公共施設においても負担増は例外ではなく、サービスの低下や子育て世帯である保護者への負担増、住民の方への価格転嫁を行わないといけない状況に近づいている。今後も児童・生徒が現在の教育環境で教育が受けられ、公共施設のサービスを維持できるよう学校・公共施設等の光熱費の価格高騰分に交付金を充当する。
②③事業費
電気代（R7年度予算額-R3年度実績額）　　　　　　　　　　　　　　　合計47,967千円
　・小中学校　47,472千円-21,667千円＝25,805千円
　・須恵みなみ幼児園　1,790千円-971千円＝820千円
　・地域活性化センター　10,800千円-4,880千円＝5,920千円
　・アザレアホール　10,380千円-3,689千円＝6,691千円
　・カルチャーセンター　1,392千円-958千円＝434千円
　・あおば会館　4,200千円-1,563千円＝2,637千円
　・美術館、資料館　2,520千円-1,480千円＝1,040千円
　・運動公園（野球場・サッカー場）、スポーツ公園（ﾃﾆｽコート、卓球場等）
　　その他体育施設（武道場・健康広場等）　　9,396千円-4,776千円＝4,620千円　
灯油代（R7年度予算額-R3年度実績額）　　　　　　　　　　　　　　　　合計2,261千円
　・ほたるの湯　4,498千円-2,722千円＝1,776千円
　・アザレアホール　1,254千円-769千円＝485千円
ガス代（R7年度予算額-R3年度実績額）　　　　　　　　　　　　　　　 　合計442千円
　　・小中学校　4,127千円-3,685千円＝442千円
</t>
  </si>
  <si>
    <t>保護者負担、料金改定据置</t>
  </si>
  <si>
    <t>新宮町</t>
  </si>
  <si>
    <t>令和７年度新宮町低所得世帯支援給付金給付事業</t>
  </si>
  <si>
    <t>①物価高が続く中で低所得世帯への支援を行うことで、低所得の方々の生活を維持する。
②低所得世帯への給付金及び事務費
③R6,R7の累計給付金額
令和６年度住民税均等割非課税世帯　2,147世帯×30千円、子ども加算　397人×20千円、、定額減税を補足する給付（うち不足額給付）の対象者　3,890人　(68,130千円）　　のうちR7計画分
事務費　13,257千円
事務費の内容　　[需用費（事務用品等）　役務費（郵送料等）　業務委託料　使用料及び賃借料　人件費　として支出]
④低所得世帯等の給付対象世帯数（2,147世帯）、定額減税を補足する給付（うち不足額給付）の対象者数（3,890人）</t>
  </si>
  <si>
    <t>ECOチャレンジ応援事業</t>
  </si>
  <si>
    <t xml:space="preserve">
①物価高騰が続く中で、省エネ家電の購入など身近な脱炭素行動を実施した人に対し、交通系ICカードに使えるポイントを付与することで、家庭におけるエネルギー費用負担を軽減し、物価高騰に対応する。
②ECOチャレンジ応援事業負担金
③ECOチャレンジ応援事業負担金｟事務局運営等経費720千円（広告経費、参加者登録費、消耗品費等｠+エコアクションポイント300千円+ポイント付与手数料26千円｠+リーフレット広報折込手数料22千円=1,068千円
④町民
</t>
  </si>
  <si>
    <t>省エネ家電の購入など身近な脱炭素行動を行った人に対し最大5,000ポイントを付与する。事業の実施にあたっては、参加上限となる世帯数に対し100％の申し込みがされるよう目指していく。</t>
  </si>
  <si>
    <t xml:space="preserve">
①学校における給食費について、物価高騰の影響を受ける中、栄養バランスを保った学校給食を継続的に提供できるようにするため、物価高騰による値上げ相当額を教職員を除く生徒数分助成する。
②学校給食費補助金
③小学校(90円×185回×2,511人)+中学校(100円×185回×1,538人)＝70,262千円
④子育て世帯
</t>
  </si>
  <si>
    <t>町内7か所の小中学校に対し、生徒4,049人分の給食費の一食あたりの物価高騰分（約1.2割分）を補助することで、安定した食料供給に努める。</t>
  </si>
  <si>
    <t>第２子以降保育料等無償化事業</t>
  </si>
  <si>
    <t xml:space="preserve">
①物価高が続く中で第2子以降の保育料を無償化することで、子育て世帯の生活を維持する。
②施設等利用給付助成金、地域型保育給付費
③届出保育施設等利用児童（３歳未満児）の世帯内第２子以降無償化42千円×50人×12カ月=25,200千円、認定こども園の第２子保育料無償化6,376千円×12カ月=76,512千円、満３歳児世帯内第２子預かり保育料無償化24人×16.3千円×12カ月=4,695千円
④多子世帯、認定こども園
</t>
  </si>
  <si>
    <t>認定こども園への給付費や多子世帯の対象者74人に対する助成を４月分から開始する。</t>
  </si>
  <si>
    <t xml:space="preserve">
①物価高騰が続く中で、高齢者に対しタクシー券やコミュニティバス乗車券を配布することで、移動にかかる負担を軽減する。移動の負担が軽減されることにより、物価高騰下においても生活用品の購入等、外出しやすい生活環境の保持に繋げる。
②高齢者移動支援助成金及び事務費
③高齢者移動支援助成金5,500人×0.5千円×12カ月×0.7=23,100千円、 郵便料金2,739千円
④町内の高齢者(5,500人)
</t>
  </si>
  <si>
    <t>タクシー券やコミュニティバス乗車券を対象者5,500人に配布する。</t>
  </si>
  <si>
    <t xml:space="preserve">
①物価高騰等を原因とする消費の停滞を打開するため、２0％のプレミアムを付けて販売し、消費の拡大と地元事業者の活性化を図る。
②プレミアム付商品券発行事業補助金
③プレミアム分販売総額100,000千円×プレミアム率20%-商工会負担分400千円-県補助10,000千円+事務費1,800千円｟広告経費、人件費（常勤職員除く）、消耗品費等｠=11,400千円
④町民
</t>
  </si>
  <si>
    <t>商品券の期間内利用100%を目標とする。</t>
  </si>
  <si>
    <t>特定教育・保育施設等物価高騰対策事業</t>
  </si>
  <si>
    <t xml:space="preserve">
①保育施設において、給食の材料費高騰の影響を受ける中、これまで通りの栄養バランスや量を保った給食の実施ができるようめ、給食の材料費高騰に伴う費用の一部について教職員を除く園児分の補助を行う。
②保育所等物価高騰対策補助金
③1.3千円×715人×12月-県補助5,577千円＝5,577千円
④保育施設
</t>
  </si>
  <si>
    <t>7か所の保育園に対し補助を行う。事業の実施執行率については100％を目標とする。</t>
  </si>
  <si>
    <t>久山町</t>
  </si>
  <si>
    <t>低所得世帯支援枠及び定額給付不足額給付事業</t>
  </si>
  <si>
    <t>①物価高が続く中で低所得世帯への支援を行うことで、低所得の方々の生活を維持する。
②低所得世帯への給付金及び事務費
③R6,R7の累計給付金額
令和６年度住民税均等割非課税世帯　787世帯×30千円、子ども加算　129人×20千円、、定額減税を補足する給付（うち不足額給付）の対象者　1,535人　(19,860千円）　　のうちR7計画分
事務費　2,557千円
事務費の内容　　[需用費（事務用品等）　役務費（郵送料等）　業務委託料　として支出]
④低所得世帯等の給付対象世帯数（787世帯）、定額減税を補足する給付（うち不足額給付）の対象者数（1,535人）</t>
  </si>
  <si>
    <t>物価高騰対策支援高校生等通学定期券購入費補助事業</t>
  </si>
  <si>
    <t>①物価高騰の影響を受けている子育て世帯を支援し、経済的負担軽減を図る。
②高校生以上の学生の保護者に対して、通学に使用する定期券の購入費に対し学生１人につき年間上限１万円を補助する。
③補助上限額10,000円×通学定期券を購入する学生250人＝2,500,000円
④町内に居住し、高校生以上の通学定期券を購入する学生の保護者</t>
  </si>
  <si>
    <t>R8.3月までに補助金交付を完了。</t>
  </si>
  <si>
    <t>HP・広報紙</t>
  </si>
  <si>
    <t>物価高騰対策支援指定ごみ袋支給事業</t>
  </si>
  <si>
    <t>①物価高騰の影響を受けている生活者を支援し、経財的負担軽減を図る。
②町内居住の全世帯に対し指定ごみ袋2パック（10枚入×２）を配布する。
③指定ごみ袋２袋2,100円×世帯数3,850世帯＝8,085,000円、通信運搬費レターパックライト430円×世帯数3,850世帯＝1,655,500円、ごみ袋封入事務委託料125,000円＋ラベル等消耗品費24,500円の合算。
④町内に居住する全世帯の世帯主。</t>
  </si>
  <si>
    <t>R7.6.1時点で住民登録のある世帯に対して配布（事業概要③積算根拠記載のとおり、一世帯あたり2,100円の節約となる）</t>
  </si>
  <si>
    <t>水稲農業物価高騰対策支援事業</t>
  </si>
  <si>
    <t>①物価高騰の影響を受けている農業者を支援して経済的負担軽減を図るとともに、町内での安定的なコメ供給体制の維持を図る。
②水稲作付け栽培を行う際必要な肥料・農薬・除草剤等の経費の一部を作付け面積に応じて補助する。
③1アール当たりの補助単価5,400円×水稲作付面積950アール＝5,130,000円
④町内に居住する水稲農業者。</t>
  </si>
  <si>
    <t>R8.1月までに補助金交付を完了。</t>
  </si>
  <si>
    <t>物価高騰対策プレミアム付き商品券事業</t>
  </si>
  <si>
    <t>①物価高騰の影響を受けている生活者を支援するとともに、消費の下支えによる地域経済の活性化を図る。
②20％のプレミアム率分の一部補助と電子版の発行に係る事務費を補助する。
③プレミアム率20％の商品券の発行8,000部のプレミアム分12,350千円のうち県補助8,000千円及び商工会負担350千円で不足する3,650千円。電子版発行事務費6,310千円。なお、電子版発行事務にかかる事務費には、システム導入費用に加えて人件費（パートタイム会計年度任用職員用）も盛り込まれている。
④久山町商工会</t>
  </si>
  <si>
    <t>紙券、電子券それぞれ4000冊ずつ発行。</t>
  </si>
  <si>
    <t>物価高騰対策学校給食費助成事業</t>
  </si>
  <si>
    <t>①物価高騰の影響を受けている子育て世帯を支援し、経済的負担軽減を図る。
②町立小学校児童の保護者に対し、物価高騰による給食費値上げ分、児童1人1食当たり60円を補助する。
③給食提供日数×児童数×補助単価60円を各学校・学年ごとに算出し加算した金額　178回×約695名×60円で算出。
④小学校児童の保護者</t>
  </si>
  <si>
    <t>粕屋町</t>
  </si>
  <si>
    <t>物価高騰対策給付金給付事業（非課税世帯向け）【物価高騰対策給付金】</t>
  </si>
  <si>
    <t>①物価高が続く中で低所得世帯への支援を行うことで、低所得の方々の生活を維持する。
②低所得世帯への給付金及び事務費
③R6,R7の累計給付金額
令和６年度住民税均等割非課税世帯　3,458世帯×30千円、子ども加算　762人×20千円、、定額減税を補足する給付（うち不足額給付）の対象者　8,078人　(142,030千円）　　のうちR7計画分
事務費　14,719千円
事務費の内容　　[需用費（事務用品等）　役務費（郵送料等）　業務委託料　使用料及び賃借料　人件費　として支出]
④低所得世帯等の給付対象世帯数（3,458世帯）、定額減税を補足する給付（うち不足額給付）の対象者数（8,078人）</t>
  </si>
  <si>
    <t>物価高騰対策支援事業（学校給食費補助事業）</t>
  </si>
  <si>
    <t>①物価高騰に伴う給食費の値上げ相当分を減免することで小中学生の保護者の負担軽減を図るもの。（教職員を除く、児童生徒のみ。）また同様に、病気やアレルギー対応で学校給食を喫食していない、又は町立小中学校以外に就学する児童生徒についても負担軽減のため、相当額を補助する。
②減免：値上げ相当額（1食あたり40円）分の給食費の減額分（学校給食センター運営事業費の給食材料費等）に充当
　補助：給食の実施回数の平均に40円を乗じた額を上限とした補助金
③減免：小学校 40円×568,500回(1学年実施回数平均：180.5回）、中学生 40円×297,578回(1学年実施回数平均：177回）
　補助：小学生 40円×16,290回、中学生 40円×177回×180人、事務費（郵送料等）111千円
④小中学生の保護者等（延べ人数：減免4,831人、補助270人）</t>
  </si>
  <si>
    <t>物価高騰対策支援事業（証明書コンビニ交付支援事業）</t>
  </si>
  <si>
    <t>①物価高騰の影響を受けている生活者を支援することを目的として、マイナンバーカードを利用したコンビニ交付サービスによる証明書発行手数料を10円に減額するもの
②証明書発行手数料の減額分に充当
③戸籍・住民票・印鑑証明・税証明書の発行手数料（減額分）：8,604千円（戸籍390円×3,600件＋住民票240円×17,000件＋印鑑証明240円×10,000件＋所得証明240円×3,000件）、事務費（印刷製本費）188千円
④全町民</t>
  </si>
  <si>
    <t>コンビニ交付利用率50％</t>
  </si>
  <si>
    <t>ホームページ、ポスター、チラシ</t>
  </si>
  <si>
    <t>物価高騰対策支援事業（シニア世代応援事業）</t>
  </si>
  <si>
    <t>①町内在住の65歳以上の高齢者に一人当たり5,000円の地域商品券を配布することで、物価高騰の影響を受けるシニア世代を支援するもの
②商品券配布に係る事務費（地域商品券（一人当たり5,000円分）を含む）
③対象者数　9,200人
　人件費(会計年度任用職員)316千円、人件費(時間外勤務手当)180千円、印刷製本費389千円、通信運搬費92千円、業務委託料（地域商品券代5,000円×9,200人含む）51,875千円
④町内在住の65歳以上（基準日時点）の高齢者</t>
  </si>
  <si>
    <t>・配布対象者配布率99.5％以上
・配布金額に対する換金率97.0％以上</t>
  </si>
  <si>
    <t>物価高騰対策支援事業（省エネ家電買換支援事業）</t>
  </si>
  <si>
    <t>①既存の家電製品から省エネルギーで高効率な省エネ家電への買い換えを促進し、エネルギー価格・物価高騰の影響を受ける家庭におけるエネルギー費用負担の軽減を図るもの。
②事業に係る補助金、事務費
③補助金：上限50,000円×700世帯
　事務費：人件費(時間外勤務手当)630千円、消耗品費9千円、通信運搬費140千円、振込手数料123千円
④全町民</t>
  </si>
  <si>
    <t>補助金執行率100％</t>
  </si>
  <si>
    <t>物価高騰対策支援事業（障がい福祉施設等）</t>
  </si>
  <si>
    <t>①地域のセーフティネットの一つである障がい福祉サービス事業者に対し支援金を交付することで、エネルギーや食料品の物価高騰の影響緩和を図るもの
②光熱費、食材費に対する補助金（事業者が提供するサービス内容に応じて補助対象は異なる）
③対象事業所数　延べ99事業所
　補助金　10,660千円
④令和7年7月1日時点で粕屋町内に障がい福祉サービス事業所を有する法人を有する法人</t>
  </si>
  <si>
    <t>物価高騰対策支援事業（介護施設等）</t>
  </si>
  <si>
    <t>①地域のセーフティネットの一つである介護サービス事業者に対し支援金を交付することで、エネルギーや食料品の物価高騰の影響緩和を図るもの
②光熱費、食材費に対する補助金（事業者が提供するサービス内容に応じて補助対象は異なる）
③対象事業所数　37事業所
　補助金　10,700千円
④令和7年7月1日時点で粕屋町内に介護サービス事業所を有する法人</t>
  </si>
  <si>
    <t>芦屋町</t>
  </si>
  <si>
    <t>低所得者支援・不足額給付金給付事業【物価高騰対策給付金】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</si>
  <si>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1,765世帯×30千円、子ども加算　261人×20千円、、定額減税を補足する給付（うち不足額給付）の対象者　2,014人　(39,830千円）　　のうちR7計画分
事務費　2,636千円
事務費の内容　　[需用費（事務用品等）　役務費（郵送料等）　業務委託料　人件費　として支出]
④低所得世帯等の給付対象世帯数（1,765世帯）、定額減税を補足する給付（うち不足額給付）の対象者数（2,014人）</t>
  </si>
  <si>
    <t>地域振興券プレミアム率上乗せ事業（国のR7予備費分)</t>
  </si>
  <si>
    <t>①消費の下支えを通じ、物価高騰の影響を受けている住民の負担を軽減するとともに、町内での消費喚起を図ることで町内事業者を支援する。
②地域振興券プレミアム率上乗せ補助金※プレミアム率35％の地域振興券（商品券）の発行にあたり、25％を町で負担。
③販売額（基礎額）150,000千円×0.25＝37,500千円（商工会への補助金）、総事業費うち29,109千円は一般財源
④全町民（13,000人）及び町内事業者</t>
  </si>
  <si>
    <t>発行する地域振興券を、使用期限までに町民が使用し、町民の生活費等の負担軽減と地域経済の活性化に繋がること。（使用率90％以上）</t>
  </si>
  <si>
    <t>水巻町</t>
  </si>
  <si>
    <t>・令和6年度水巻町物価高騰対応重点支援地方創生臨時交付金事業（物価高騰対策給付金）
・令和6年度水巻町物価高騰対応重点支援地方創生臨時交付金事業（物価高騰対策給付金こども加算分）
・定額減税補足給付金（不足額給付）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</si>
  <si>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4,063世帯×30千円、子ども加算　606人×20千円、、定額減税を補足する給付（うち不足額給付）の対象者　4,738人　(88,750千円）　　のうちR7計画分
事務費　8,490千円
事務費の内容　　[需用費（事務用品等）　役務費（郵送料等）　業務委託料　人件費　その他　として支出]
④低所得世帯等の給付対象世帯数（4,063世帯）、定額減税を補足する給付（うち不足額給付）の対象者数（4,738人）</t>
  </si>
  <si>
    <t>水巻町保育所等給食支援費補助事業</t>
  </si>
  <si>
    <t>①
食材費等が高騰する中、給食費の引上げを行うことなく給食を提供している保育所等に対して、補助を行うもの。これまでの給食と比較しても、栄養バランスを落とさずに、充分な量の給食を保つことを目的とする。（県補助の上乗せ）
※対象に教職員は含まれていない。
②・③
対象施設：保育所
⇒（主食+副食）1,700人×補助単価 1,300円＝2,210,000円
　 (副食）1,100人×補助単価 780円＝858,000円
対象施設：認定こども園・小規模保育事業所
⇒（主食+副食）6,000人×補助単価 1,300円＝7,800,000円
対象施設：第二保育所
⇒（主食+副食）570人×補助単価 1,300円＝741,000円
　 (副食）800人×補助単価 780円＝624,000円
合計　12,233,000円
※町からの支出は県補助額の5,434,000円を除いた6,799,000円
④水巻町</t>
  </si>
  <si>
    <t>対象となる施設への給付率100%</t>
  </si>
  <si>
    <t>水巻町こども食堂物価高騰支援費補助事業</t>
  </si>
  <si>
    <t>①
町内で活動し、子どもの居場所になっているこども食堂の運営団体に対する支援を行うもの。物価高騰による食材費及び光熱水費の負担等を考慮し、運営費の補助を行うことで、物価高騰の影響を受けているこども食堂の利用者への支援につなげていく。
②・③
1回あたり最大2万円×12か月×2団体＝480,000円
　　　　　　〃　　　　　×  6か月×2団体＝240,000円
合計　720,000円
※一部、年度途中から立ち上げるこども食堂が存在するため、6か月の計算になっている。
④水巻町</t>
  </si>
  <si>
    <t>水巻町社会福祉施設等物価高騰対策支援金給付事業（障がい分）</t>
  </si>
  <si>
    <t>①
令和6年度に県では「社会福祉施設等物価高騰対策支援金」として、介護保険サービス事業所・施設等への支援を行っている。（財源は物価交付金を活用。）県の当該支援金において、給付対象外となった施設に対して、物価高騰への支援として支援金を給付するものである。なお、町予算の関係上、障がい分と介護分に分けて計上している。
②・③
指定特定相談支援事業所分⇒290,000円
※各施設の定員等から算出。
④水巻町</t>
  </si>
  <si>
    <t>水巻町社会福祉施設等物価高騰対策支援金給付事業（介護分）</t>
  </si>
  <si>
    <t>①
令和6年度に県では「社会福祉施設等物価高騰対策支援金」として、介護保険サービス事業所・施設等への支援を行っている。（財源は物価交付金を活用。）県の当該支援金において、給付対象外となった施設に対して、物価高騰への支援として支援金を給付するものである。なお、町予算の関係上、障がい分と介護分に分けて計上している。
②・③
地域密着型サービス事業所分⇒1,122,000円
居宅介護支援事業所分⇒57,000円
※各施設の定員等から算出。
合計　1,179,000円
④水巻町</t>
  </si>
  <si>
    <t>プレミアム付商品券発行事業（令和7年度）</t>
  </si>
  <si>
    <t>①
長期化する物価高騰の影響を受ける町内事業者・生活者を支援するため、令和7年度もプレミアム付き商品券事業を実施する。プレミアム率は20％。また、今回も発行総額のうち、9,600万円分電子商品券（コスモスぺい）として発行を予定しており、地域におけるキャッシュレス決済をさらに推進する事業となっている。
②・③
　2億円（販売額）+プレミアム率20％　4,000万円
　＝2億4,000万円（発行総額）
　※プレミアム分のうち町負担10％　2,000万円。
　※一般財源を15,415千円充当。
④水巻町商工会</t>
  </si>
  <si>
    <t>プレミアム分の換金率95％</t>
  </si>
  <si>
    <t>岡垣町</t>
  </si>
  <si>
    <t>物価高騰対策給付金（非課税世帯給付・子育て世帯加算給付）、定額減税補足給付金（不足額給付）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</si>
  <si>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3,695世帯×30千円、子ども加算　440人×20千円、、定額減税を補足する給付（うち不足額給付）の対象者　5,774人　(97,250千円）　　のうちR7計画分
事務費　6,547千円
事務費の内容　　[需用費（事務用品等）　役務費（郵送料等）　業務委託料　人件費　として支出]
④低所得世帯等の給付対象世帯数（3,695世帯）、定額減税を補足する給付（うち不足額給付）の対象者数（5,774人）</t>
  </si>
  <si>
    <t>物価高騰緊急支援プレミアム商品券事業（令和6年度分）</t>
  </si>
  <si>
    <t>①　消費の下支えを通じ、物価高騰の影響を受けている住民の負担を軽減するとともに、町内での消費喚起を図ることで事業者を支援する。
②　プレミアム商品券補助金
③　30,000千円（プレミアム率20％のうち10％分）、3,529千円（商工会事務費分）
　※うち30,000千円分
④　住民及び町内事業者（岡垣町商工会に補助）</t>
  </si>
  <si>
    <t>対象世帯に対して令和7年8月までに商品券販売を開始する</t>
  </si>
  <si>
    <t>物価高騰緊急支援プレミアム商品券事業（令和7年度分）</t>
  </si>
  <si>
    <t>①　消費の下支えを通じ、物価高騰の影響を受けている住民の負担を軽減するとともに、町内での消費喚起を図ることで事業者を支援する。
②　プレミアム商品券補助金
③　30,000千円（プレミアム率20％のうち10％分）、3,529千円（商工会事務費分）
　※うち3,529千円分
④　住民及び町内事業者（岡垣町商工会に補助）</t>
  </si>
  <si>
    <t>物価高騰対策学校給食費等支援事業</t>
  </si>
  <si>
    <t>①　物価高騰による小中学生の保護者の負担を軽減するため、学校給食費（小中学生分のみ。教職員分は除く。）を支援する。
②　賄材料費及び学校給食費補助金
③　小学校分5,807千円（18円×189回×1,707人）、中学校分2,861千円（300円×11月×867人）、町外通学者分100千円（2千円×50人）
④　小中学生の保護者</t>
  </si>
  <si>
    <t>小中学校に通学する全ての児童生徒の保護者への支援を1学期から開始する</t>
  </si>
  <si>
    <t>①　食料品価格等の高騰により影響を受けている保育所等に対し、給食材料費の上昇分相当額（児童分のみ。保育士分は除く。）を支援する。
②　保育所等給食費補助金
③　12,228千円（①1,300円×288人×12月=4,492千円、②1,300円×200人×12月=3,120千円、③1,300円×40人×12月=624千円、④1,300円×120人×12月=1,872千円、⑤1,300円×60人×12月=936千円、⑥1,300円×19人×12月=296千円、⑦1,300円×19人×12月=296千円、⑧1,300円×19人×12月=296千円、⑨1,300円×19人×12月=296千円）※対象施設ごとに算定（千円未満切捨て）
　※うち県補助金6,114千円、一般財源4,080千円
④　町内保育所等</t>
  </si>
  <si>
    <t>支援施設数：町内9施設</t>
  </si>
  <si>
    <t>遠賀町</t>
  </si>
  <si>
    <t>電力・ガス・食料品等価格黒糖家計支援給付金給付事業</t>
  </si>
  <si>
    <t>①物価高が続く中で低所得世帯への支援を行うことで、低所得の方々の生活を維持する。
②低所得世帯への給付金及び事務費
③R6,R7の累計給付金額
令和６年度住民税均等割非課税世帯　2,170世帯×30千円、子ども加算　381人×20千円、、定額減税を補足する給付（うち不足額給付）の対象者　3,484人　(65,930千円）　　のうちR7計画分
事務費　5,652千円
事務費の内容　　[需用費（事務用品等）　役務費（郵送料等）　業務委託料　使用料及び賃借料　人件費　として支出]
④低所得世帯等の給付対象世帯数（2,170世帯）、定額減税を補足する給付（うち不足額給付）の対象者数（3,484人）</t>
  </si>
  <si>
    <t>商工会プレミアム付き商品券事業</t>
  </si>
  <si>
    <t xml:space="preserve">
①物価高騰等の影響を受けた事業者や生活者を支援するため、プレミアム商品券事業により域内消費を喚起
②商工会への補助金
③販売額2.5億、発行総額3億　
プレミアム率20％、発行総額3億の換金手数料(発行総額の0.5%)を補助　
　2.5億×20％＝5,000万円－県助成金2,500万円＝2,500万円
　3億×0.5％＝150万円
　2,500万円＋150万円＝2,650万円
④商工会
</t>
  </si>
  <si>
    <t>販売額2.5億×120%=3億円の完売</t>
  </si>
  <si>
    <t>保育施設給食支援事業</t>
  </si>
  <si>
    <t xml:space="preserve">
①物価高騰により給食の材料費高騰の影響を大きく受けているが、給食費を据え置いている保育事業所に高騰分を補助（教職員の給食費を除く）
②保育事業所への補助金
③一月当たりの給食費高騰分650円×12月×470人＝366.6万円
④保育事業所
</t>
  </si>
  <si>
    <t>園児470人分を保育事業所へ補助</t>
  </si>
  <si>
    <t xml:space="preserve">①物価高騰等による経済的影響を受けた世帯と事業者を支援するため、全世帯へ商品券を配付するとともに域内消費を喚起
②全町民に配布する商品券にかかる費用及び事務費
③1世帯当たり商品券1万円×8,800世帯＝8,800万円
  郵便代285万円
  商品券作成等委託料265万円
　会計年度任用職員報酬等事務費30万円
④全町民
</t>
  </si>
  <si>
    <t>8800世帯に対し商品券を配付</t>
  </si>
  <si>
    <t>物価高騰対策商品券追加事業</t>
  </si>
  <si>
    <t xml:space="preserve">①物価高騰等による経済的影響を受けた世帯と事業者を支援するため、全世帯へ配付する商品券に世帯員への商品券を上乗せするとともに域内消費を喚起
②全町民に配布する商品券にかかる費用及び事務費
③2人以上の世帯
　1人当たり商品券0.5万円×10,200人＝5,100万円
  郵便代165万円
  商品券作成等委託料155万円
　会計年度任用職員報酬等事務費20万円
④全町民
</t>
  </si>
  <si>
    <t>10,200人に対し商品券を配付</t>
  </si>
  <si>
    <t>子育て応援米交付事業</t>
  </si>
  <si>
    <t>①物価高騰等による経済的影響を受けた子育て世帯を支援するため、高校生相当以下の子どもがいる世帯に対して、1人あたり5ｋｇの米を交付
②高校生相当以下の子どもに交付する米の費用及び事務費
③1人当たり5ｋｇの米4,320円×3,000人＝12,960,000円
　会計年度任用職員報酬、郵便代等事務費600,000円
④高校生相当以下の子ども</t>
  </si>
  <si>
    <t>高校生相当以下の子ども3,000人に対し米を交付</t>
  </si>
  <si>
    <t>①物価高騰により給食の材料費が不足しているため、本来保護者負担により購入する備蓄給食を保護者に転嫁することなく町で購入することで経済的な負担を軽減（教職員の給食費を除く）
②児童・生徒の備蓄給食費
③小学生用備蓄給食350円×1,000人＝350,000円
　中学生用備蓄給食450円×550人＝247,500円
④小中学校に通う児童・生徒</t>
  </si>
  <si>
    <t>小中学校に通う児童・生徒1,550人の経済的な負担を軽減</t>
  </si>
  <si>
    <t>省エネルギー家電製品購入支援事業</t>
  </si>
  <si>
    <t>①65歳以上で住民税非課税世帯を対象に、物価高騰により家に1台もエアコンを設置できていない世帯へエアコン購入支援を行うとともに、エアコンは設置されているものの省エネ性能ではないエアコンを設置している世帯に省エネ性能の高いエアコンへの買い替えなどを支援し、経済的負担を軽減する。
②エアコン購入設置費用の補助金及び事務費
③補助上限10万円（10/10補助）×15世帯＝150万円
　窓口業務委託費、消耗品等事務費50万円
④65歳以上の住民税非課税世帯</t>
  </si>
  <si>
    <t>65歳以上の住民税非課税世帯15世帯へ補助金を交付</t>
  </si>
  <si>
    <t>指定管理施設支援事業</t>
  </si>
  <si>
    <t>①直接住民の用に供する指定管理施設において電気代等の物価高騰が運営に大きな影響を受けているため、電気代等の高騰分を利用者に転嫁せず事業を継続している運営者を支援
②電気代等の高騰分額相当分
③施設毎に算出した電気代等の高騰額相当分を支援
　対象施設数：4施設、計400万円
④指定管理者</t>
  </si>
  <si>
    <t>指定管理施設4施設へ支援金を交付</t>
  </si>
  <si>
    <t>小竹町</t>
  </si>
  <si>
    <t>令和6年度低所得世帯支援及び不足額給付分の給付金・定額減税一体支援事業</t>
  </si>
  <si>
    <t>①物価高が続く中で低所得世帯への支援を行うことで、低所得の方々の生活を維持する。
②低所得世帯への給付金及び事務費
③R6,R7の累計給付金額
令和６年度住民税均等割非課税世帯　1,273世帯×30千円、子ども加算　119人×20千円、、定額減税を補足する給付（うち不足額給付）の対象者　784人　(23,910千円）　　のうちR7計画分
事務費　615千円
事務費の内容　　[業務委託料　として支出]
④低所得世帯等の給付対象世帯数（1,273世帯）、定額減税を補足する給付（うち不足額給付）の対象者数（784人）</t>
  </si>
  <si>
    <t>物価高騰対策住民税均等割のみ課税世帯支援給付金</t>
  </si>
  <si>
    <t>①物価高騰が続く中で低所得世帯への支援を行うことで、低所得の方々の生活を維持する。
②低所得世帯への給付金及び事務費
③給付金額
令和6年度均等割のみ課税世帯　270世帯×30千円
　 事務費　86千円
事務費の内容【消耗品費、役務費として支出】
　 計8,186,000円
④均等割のみ課税世帯の給付世帯数（270世帯）</t>
  </si>
  <si>
    <t>物価高騰対策地域応援商品券事業</t>
  </si>
  <si>
    <t>①物価高が続く中で売上が減少している町内の事業者支援及び住民の生活支援のため、「地域ふれあい商品券」のプレミアム率を通常より上乗せして30％とする。
②プレミアム分30％のうち県が10％、町が20％補助
③補助金（事業費）
　 　一般商品券2500冊プレミアム分
　　　　7,500,000円×2/3=5,000,000円
　 　キャッシュレス商品券2500冊プレミアム分
　　　　7,500,000円×2/3=5,000,000円
　 補助金（事務費）
　　 事務手数料200,000円
　 計10,200,000円
④小竹町在住者、町内事業者</t>
  </si>
  <si>
    <t>①商品券完売
②商品券換金率100％</t>
  </si>
  <si>
    <t>①物価高が続く中で小・中学校給食費を免除することにより、保護者の負担軽減を図る。
②給食費の免除
③給食費
　　小学校：173人×4,000円×11か月=7,612,000円
　　中学校（1・2年生）：68人×4,500円×11か月=3,366,000円
　　中学校（3年生）：27人×4,500円×10か月=1,215,000円
　　計12,193,000円
④町内小・中学校の教職員等を除く児童生徒の保護者</t>
  </si>
  <si>
    <t>給食に係る保護者の負担0円</t>
  </si>
  <si>
    <t>物価高騰対策こども園給食費負担軽減事業</t>
  </si>
  <si>
    <t>①物価高が続く中でこども園給食費を免除することにより、保護者の負担軽減を図る。
②給食費の免除
③給食費
　　1号児4人、2号児40人：2,300,800円
　　1号から2号への異動5人：78,000円（差額）
　　中途入園5人：270,000円
　　計2,648,800円
④小竹こども園の教職員等を除く1号及び2号児童の保護者</t>
  </si>
  <si>
    <t>物価高騰対策高齢者世帯応援事業</t>
  </si>
  <si>
    <t>①物価高が続く中で高齢者世帯は、食料品や日用品価格など物価高騰の影響を受けやすいことから、その負担の一部を緩和するため、町内の加盟店で利用できる商品券5,000円分を配布する。
②商品券配布に係る事業費及び事務費
③事務費　1,058千円
事務費の内容【消耗品費、役務費として支出】
　 委託料　6,500千円
　 計7,558,000円
④75歳以上の人と同居する65歳以上の高齢者のみの世帯</t>
  </si>
  <si>
    <t>鞍手町</t>
  </si>
  <si>
    <t>住民税非課税世帯に対する物価高騰支援給付金給付事業及び定額減税補足給付金（不足額給付）給付事業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</si>
  <si>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2,427世帯×30千円、子ども加算　287人×20千円、、定額減税を補足する給付（うち不足額給付）の対象者　2,513人　(44,460千円）　　のうちR7計画分
事務費　7,599千円
事務費の内容　　[需用費（事務用品等）　役務費（郵送料等）　業務委託料　人件費　として支出]
④低所得世帯等の給付対象世帯数（2,427世帯）、定額減税を補足する給付（うち不足額給付）の対象者数（2,513人）</t>
  </si>
  <si>
    <t>地域振興券発行支援事業</t>
  </si>
  <si>
    <t>①物価高が続く中で売上が減少する町内事業者を支援することを目的に、商工会が発行するプレミアム付地域振興券（一般商品券及びリフォーム券）の費用の一部を負担。町内の消費喚起を促すため、発行総額1億7千万円に20％のプレミアムを付けて発行
②地域振興券（一般券 14,400冊、リフォーム券 520冊）のプレミアム分の費用を負担
③プレミアム分の町負担 （県10％、町10％）
　 一般券プレミアム分 14,400冊×10千円×10％
　 リフォーム券プレミアム分 520冊×50千円×10％
　 事務費負担分 500千円
　 事務費の内容　[需用費（消耗品等）219千円、役務費（郵送料等）177千円、業務委託料104千円として支出]
　臨時交付金充当率90％（15,800千円）、一般財源1,700千円
④鞍手町商工会</t>
  </si>
  <si>
    <t>町内事業者への経済対策（一般商品券1億2千万円・リフォーム券5千万円）の実施
予算執行率100％</t>
  </si>
  <si>
    <t>町ＨＰ・町広報紙</t>
  </si>
  <si>
    <t>学校給食減免措置事業</t>
  </si>
  <si>
    <t>①物価高が続く中でエネルギー・食料品価格等の物価高騰の影響を受けている保護者に対し、町立小学校及び中学校の給食費を減免することにより保護者負担の軽減を図る。
②小・中学校において、4月から4回分の学校給食費を減免（教職員等を除く）
③@4,400円×1回×104人＝457,600円（小学1年生）
　 @5,200円×3回×104人＝1,622,400円（小学1年生）
　 @5,200円×4回×571人＝11,876,800円（小学2～6年生）
　 @5,800円×4回×386人＝8,955,200円（中学生）
　 臨時交付金充当率90％（20,663千円）、一般財源2,249千円
④町立小・中学校に通学させている子育て世帯</t>
  </si>
  <si>
    <t>保護者が負担する給食費4回分22,912千円の減免の実施
減免実施率100％</t>
  </si>
  <si>
    <t>①物価高が続く中でエネルギー・食料品価格等の物価高騰の影響を受けている保護者に対し、町立小学校及び中学校の給食費の改定に伴う値上げ分を支援することにより、これまで通りの栄養バランスや量を保った給食の実施や保護者負担の軽減を図る。
②小・中学校において、給食費の改定に伴う値上げ分（9月から7回分）を補助金として交付を実施。（教職員等を除く）
③小学校
　@700円×7回×675人 =3,307,500円
　 中学校
　@800円×7回×386人 =2,161,600円
　臨時交付金充当率90％（4,900千円）、一般財源570千円
④町立小・中学校に通学させている子育て世帯</t>
  </si>
  <si>
    <t>保護者が負担する給食費（値上げ分）5,470千円の助成の実施
予算執行率100％</t>
  </si>
  <si>
    <t>学校給食減免措置事業（R８.１月～R８.３月減免分）</t>
  </si>
  <si>
    <t>①物価高が続く中でエネルギー・食料品価格等の物価高騰の影響を受けている保護者に対し、町立小学校及び中学校の給食費を減免することにより保護者負担の軽減を図る。
②小・中学校において、令和８年１月から３回分の学校給食費を減免（教職員等を除く）
③@4,500円×3回×675人＝9,112,500円（小学生）
　 @5,000円×3回×386人＝5,790,000円（中学生）
　 臨時交付金充当率62％（9,208千円）、一般財源5,695千円
④町立小・中学校に通学させている子育て世帯</t>
  </si>
  <si>
    <t>保護者が負担する給食費3回分14,903千円の減免の実施
減免実施率100％</t>
  </si>
  <si>
    <t>桂川町</t>
  </si>
  <si>
    <t>①物価高が続く中で低所得世帯への支援を行うことで、低所得の方々の生活を維持する。
②低所得世帯への給付金及び事務費
③R6,R7の累計給付金額
令和６年度住民税均等割非課税世帯　2,000世帯×30千円、子ども加算　256人×20千円、、定額減税を補足する給付（うち不足額給付）の対象者　1,968人　(37,610千円）　　のうちR7計画分
事務費　4,273千円
事務費の内容　　[需用費（事務用品等）　役務費（郵送料等）　業務委託料　人件費　として支出]
④低所得世帯等の給付対象世帯数（2,000世帯）、定額減税を補足する給付（うち不足額給付）の対象者数（1,968人）</t>
  </si>
  <si>
    <t>①県が提起したプレミアム率20％（県町各10％）の商品券に町独自の支援策として10％を上乗せし、30％のプレミアム率で発行することで、物価高騰の影響を受けている生活者の経済的負担緩和の一助とする。
②商品券発行事業に対する補助金
③販売価格10千円×販売冊数10,000冊×負担率20％＝20,000千円
　 商工会事務費相当額補助300千円　　電子決済手数料補助1,082千円　　
その他Ｃ：一般財源2,114千円
④桂川町商工会</t>
  </si>
  <si>
    <t xml:space="preserve">
町内約6,300世帯約13,000人を対象に高いプレミアム率の商品券10,000冊を発行・販売することで、物価高騰の影響を受ける生活者の経済的負担の軽減を図るとともに、生活者の購買意欲を刺激することで消費を喚起し、町内事業者の活性化を図る。
</t>
  </si>
  <si>
    <t>学校給食費の一部減免</t>
  </si>
  <si>
    <t>①令和7年4月から令和8年3月までの給食費（教職員分を除く）の一部について一部減免を行うことで、物価高騰の影響を受ける子育て世帯の経済的負担を緩和する。
②給食費の減免に係る費用（補助金）
③1,500円×970人×11月＝16,005千円
　その他Ｃ：一般財源1,582千円
④小学生・中学生の子がいる世帯</t>
  </si>
  <si>
    <t>町内小中学校3校（小学校2、中学校1）に通学する児童・生徒約1,000人の給食費の一部について公費負担を行うことで、物価高騰の影響を受ける子育て世帯の経済的負担軽減の一助とする。</t>
  </si>
  <si>
    <t>保育料第2子以降無償化事業</t>
  </si>
  <si>
    <t>①保育園、こども園等保育施設を利用する3歳未満児のうち、第2子以降の保育料について無償化することで、物価高騰の影響を受ける子育て世帯の経済的負担を緩和する。
②3歳未満児第2子以降無償化に係る保育給付費
③私立認定こども園6,330千円　小規模保育事業所分163千円　　認定こども園2・3号分443千円　企業主導型保育施設分889千円　一時預かり分1,678千円　
その他Ｃ：一般財源939千円
④3歳未満児の子を2人以上養育する世帯</t>
  </si>
  <si>
    <t>3歳未満児約30人の保育料を無償化することで、物価高騰の影響を受ける子育て世帯の経済的負担軽減の一助とする。</t>
  </si>
  <si>
    <t>水道料金の一部減免</t>
  </si>
  <si>
    <t>①令和7年11月から12月の2ヶ月分の水道料金基本料の2分の1について減免を行うことで、物価高騰の影響を受ける生活者及び事業所の経済的負担を緩和する。（官公庁施設は除く。）
②桂川町水道事業会計への繰出　水道料金基本料金減免に係る費用
③令和6年11月～12月分請求基本料金10,645,150円×減免率1/2×対象者見込増加率1.20＝6,388千円　その他D：一般財源1,157千円
④町内全世帯、事業所</t>
  </si>
  <si>
    <t>およそ6,000の世帯及び事業所（給水人口およそ13,000人）について基本料金の1/2を公費負担することで、住民の生活支援及び事業者への事業継続支援を行う。</t>
  </si>
  <si>
    <t>①令和7年11月から令和8年3月までの給食費（教職員分を除く）の一部について一部減免を行うことで、物価高騰の影響を受ける子育て世帯の経済的負担を緩和する。
②給食費の減免に係る費用（補助金）
③500円×930人×5月＝2,325千円
　その他Ｃ：一般財源421千円
④小学生・中学生の子がいる世帯</t>
  </si>
  <si>
    <t>筑前町</t>
  </si>
  <si>
    <t>低所得世帯支援事業及び不足額給付支援事業</t>
  </si>
  <si>
    <t>①物価高が続く中で低所得世帯への支援を行うことで、低所得の方々の生活を維持する。
②低所得世帯への給付金及び事務費
③R6,R7の累計給付金額
令和６年度住民税均等割非課税世帯　2,536世帯×30千円、子ども加算　390人×20千円、、定額減税を補足する給付（うち不足額給付）の対象者　5,504人　(104,820千円）　　のうちR7計画分
事務費　9,000千円
事務費の内容　　[需用費（事務用品等）　役務費（郵送料等）　業務委託料　人件費　その他　として支出]
④低所得世帯等の給付対象世帯数（2,536世帯）、定額減税を補足する給付（うち不足額給付）の対象者数（5,504人）</t>
  </si>
  <si>
    <t>①エネルギー・食料品価格をはじめとする物価高騰の影響を受けている子育て世帯の保護者等を支援するため、教職員等を除く小中学校の給食費を11か月（１年のうち８月を除く）50％減免する。
②小中学校の給食費減免（学校給食会計への繰出し）
③・小学校：4,500円×11月×1,924人×1/2＝47,619,000円
　 ・中学校：5,400円×11月×927人×1/2＝27,531,900円
　　合計：75,150千円
④学校給食会計</t>
  </si>
  <si>
    <t>小中学校の全生徒（約2,850人）の給食費を１年間（８月を除く）50％減免し、子育て世帯の支援を行う。</t>
  </si>
  <si>
    <t>ホームページ、広報誌等
各学校での広報活動</t>
  </si>
  <si>
    <t>共同乾燥施設等電気料金高騰対策事業</t>
  </si>
  <si>
    <t>①電気料金高騰の影響を受けている米麦共同乾燥施設及び共同選果場を利用する農業者の負担軽減を図るため、当該共同乾燥施設及び共同選果場を管理する団体に対し、予算の範囲内において電気料金上昇分の一部を支援する。
②共同乾燥施設３箇所、選果場１箇所の電気料金高騰対策支援金
③共同乾燥施設３箇所、選果場１箇所の令和4年度と比較した電気料金上昇分の一部（50％）を予算の範囲内（上限500万円）において支援金として交付する。
　 共同乾燥施設等電気料高騰対策支援金：5,000千円
④筑前あさくら農業共同組合</t>
  </si>
  <si>
    <t>共同乾燥施設３箇所と選果場１箇所の電気料金高騰分の一部を支援することで、エネルギー価格高騰の影響を緩和し、負担軽減を行う。</t>
  </si>
  <si>
    <t>畜産農家経営対策補助事業</t>
  </si>
  <si>
    <t>①飼料価格高騰の影響を受けている畜産農家の経営継続への支援を目的に、飼育数に応じた支援金（上限100万円）を交付する。
②畜産農家への支援金交付
③町内において家畜の飼育施設を有し、現に家畜の飼育を行っている14畜産農家に対し、飼料価格の上昇分に対する支援として、飼育する牛・馬１頭あたり9,300円、豚10頭あたり8,400円、鶏100羽あたり6,000円を支援金として交付する（上限100万円）。
　 畜産農家経営対策支援金：6,499千円
④町内の畜産農家</t>
  </si>
  <si>
    <t>町内の14畜産農家へ支援金を交付し、経営継続の支援を行う。</t>
  </si>
  <si>
    <t>筑前町緊急物価高騰対策応援事業（R6補正充当分）</t>
  </si>
  <si>
    <t>①米の価格高騰の影響を受けている住民を支援するとともに、エネルギー価格高騰の影響を受けている農業者を支援するため、地元産の新米を全町民に対して、１人あたり５㎏配布する。
②米代及び事務費
③・職員手当：800千円
　 ・米代：3,500円×1.08×30,850人＝116,613千円
　 ・印刷製本費：149千円
　 ・通信運搬費：1,430千円
　　合計：118,992千円×1/2＝59,496千円（事業No9と1/2ずつ）
　C：44,764千円は町の一般財源
④筑前町民及び農業者</t>
  </si>
  <si>
    <t>12月に町内３カ所でドライブスルー方式で配布を行う。</t>
  </si>
  <si>
    <t>筑前町緊急物価高騰対策応援事業（R7予備費充当分）</t>
  </si>
  <si>
    <t>東峰村</t>
  </si>
  <si>
    <t>価格高騰緊急重点支援給付金事業【低所得者世帯給付】</t>
  </si>
  <si>
    <t>①物価高が続く中で低所得世帯への支援を行うことで、低所得の方々の生活を維持する。
②低所得世帯への給付金及び事務費
③R6,R7の累計給付金額
令和６年度住民税均等割非課税世帯　289世帯×30千円、子ども加算　22人×20千円、、定額減税を補足する給付（うち不足額給付）の対象者　273人　(6,400千円）　　のうちR7計画分
事務費　2,124千円
事務費の内容　　[業務委託料　として支出]
④低所得世帯等の給付対象世帯数（289世帯）、定額減税を補足する給付（うち不足額給付）の対象者数（273人）</t>
  </si>
  <si>
    <t>物価高騰による特別定額助成金</t>
  </si>
  <si>
    <t>①物価高騰により影響を受けている村内事業者に補助金を交付する。
②負担金補助及び交付金
③50,000円×140件、村一般財源280千円
④村内事業者で物価等の高騰による影響を受けた事業者</t>
  </si>
  <si>
    <t>支援事業者数 130件</t>
  </si>
  <si>
    <t>HP,広報紙など</t>
  </si>
  <si>
    <t>価格高騰対策食卓応援品配布事業</t>
  </si>
  <si>
    <t>①食品の物価高騰対策のため、全村民に村内産の食品を配布する。　　　　　　　　　　　　　　　　　　　　　　　　　　　　    　　②負担金及び交付金
③1,771人（11月末）×1,650円（税込）（カレー390円、米3合450円、米みそ550円、箱代等梱包料260円）≒2,923,000円
村一般財源117千円
④全村民</t>
  </si>
  <si>
    <t>配布対象者 1,771人</t>
  </si>
  <si>
    <t>物価高騰対策のための水道使用料減免事業</t>
  </si>
  <si>
    <t>①物価高騰により影響を受けている簡易水道加入者の水道使用料の減免を実施する。
②基本料金及びメーター使用料の全額（6か月間）
③1,650円×710件×6ヶ月、システム改修費500,000円
村一般財源306千円
④簡易水道に加入し使用している者(公共施設は除く)</t>
  </si>
  <si>
    <t>支援対象者数 710件</t>
  </si>
  <si>
    <t>①物価高騰により影響を受けている簡易水道加入者の水道使用料の減免を実施する。
②基本料金及びメーター使用料の全額（2か月間）
③1,500円×710件×2ヶ月
村一般財源30千円
④簡易水道に加入し使用している者(公共施設は除く)</t>
  </si>
  <si>
    <t>物価高騰による学校給食費の負担軽減事業</t>
  </si>
  <si>
    <t xml:space="preserve">
①物価高騰等により影響を受けている学校給食に米を支給する。
②給食に使用する米の支給
③米価700円/㎏×170㎏（1か月使用分）×6ヶ月分＝714,000円
村一般財源30千円
④東峰学園生徒
</t>
  </si>
  <si>
    <t>東峰学園の給食への米の支給
1か月あたり170㎏×6か月</t>
  </si>
  <si>
    <t>大刀洗町</t>
  </si>
  <si>
    <t>令和6年度価格高騰重点支援金事業（低所得者世帯支援及び不足額給付）</t>
  </si>
  <si>
    <t>①物価高が続く中で低所得世帯への支援を行うことで、低所得の方々の生活を維持する。
②低所得世帯への給付金及び事務費
③R6,R7の累計給付金額
令和６年度住民税均等割非課税世帯　1,385世帯×30千円、子ども加算　194人×20千円、、定額減税を補足する給付（うち不足額給付）の対象者　4,297人　(59,240千円）　　のうちR7計画分
事務費　7,926千円
事務費の内容　　[需用費（事務用品等）　役務費（郵送料等）　業務委託料　人件費　として支出]
④低所得世帯等の給付対象世帯数（1,385世帯）、定額減税を補足する給付（うち不足額給付）の対象者数（4,297人）</t>
  </si>
  <si>
    <t>①米国関税措置及び物価高騰により、食材が高騰する中、小学校給食費の負担額を引き上げざるを得なくなったが、子育て世帯が電気代やガス代等の経費負担増加に直面している現状を鑑み、米国関税措置・物価高騰対応事業として食費の値上げ分を補助して保護者の実質負担額を据え置くことにより、子育て世帯を支援する。
②小中学校の給食費が月額500円引き上げとなった差額を補助する。
③事業費　28,160,000円
（内訳）
（1）補助費　28,160,000円
小学校　1,600円×11月×1,000人（児童数）
中学校　2,000円×11月×480人（生徒数）
④小中学校児童生徒の保護者（教職員等は支援対象から除く）</t>
  </si>
  <si>
    <t>給食費の滞納率
⇒前年度比増加なし</t>
  </si>
  <si>
    <t>大木町</t>
  </si>
  <si>
    <t>令和6年度物価高騰対応緊急支援給付金</t>
  </si>
  <si>
    <t>①物価高が続く中で低所得世帯への支援を行うことで、低所得の方々の生活を維持する。
②低所得世帯への給付金及び事務費
③R6,R7の累計給付金額
令和６年度住民税均等割非課税世帯　1,078世帯×30千円、子ども加算　183人×20千円、、定額減税を補足する給付（うち不足額給付）の対象者　2,012人　(38,130千円）　　のうちR7計画分
事務費　3,143千円
事務費の内容　　[需用費（事務用品等）　役務費（郵送料等）　業務委託料　使用料及び賃借料　人件費　として支出]
④低所得世帯等の給付対象世帯数（1,078世帯）、定額減税を補足する給付（うち不足額給付）の対象者数（2,012人）</t>
  </si>
  <si>
    <t>①エネルギー・食料品価格等の物価高騰の影響を受けた生活者に対して、町内店舗で利用できるプレミアム付き商品券を発行し、消費を下支えするとともに、町内経済の活性化を図る。
②プレミアム付商品券発行（商工会が発行する商品券に付加するプレミアム分を補助）
　発行総額：1億3千万円、プレミアム率30％（町20％、県10％）
　販売金額：1万円、発行額面：1万3千円
③プレミアム分負担
　町：1億円×20％＝2,000万円、県：1億円×10％＝1,000万円
④商工会（町民、町内事業者）</t>
  </si>
  <si>
    <t>プレミアム商品券発行総額：1億3千万円</t>
  </si>
  <si>
    <t>①エネルギー・食料品価格等の物価高騰の影響を受けた子育て世帯の負担軽減を図るため、学校給食費を補助し、生活を支援する。（教職員を除く）
②学校給食費：第2子以降：（小学生）4,300円/月、（中学生）5,100円/月
③（小学生）4,300円×460人×11月+（中学生）5,100円×46人×11月＝24,338,600円
④小中学生の保護者
⑤その他🄫は一般財源</t>
  </si>
  <si>
    <t>全対象者を支援（小学生460人、中学生46人）</t>
  </si>
  <si>
    <t>①エネルギー・食料品価格等の物価高騰により、小中学校で提供する給食の材料費を補助し、保護者の負担を求めることなく、これまで通りの栄養バランスや量を保った給食を提供する。（教職員を除く）
②材料費増額分を補助（材料費総額の10％を上限）
③材料費総額70,000千円×10％＝7,000千円
④学校給食共同調理場運営委員会
⑤その他🄫は一般財源</t>
  </si>
  <si>
    <t>学校給食の質の維持及び保護者負担の軽減
保護者からの徴収額：0円</t>
  </si>
  <si>
    <t>非課税世帯等生活応援おこめ券支給事業</t>
  </si>
  <si>
    <t>①エネルギー・食料品価格等の物価高騰により、家計への影響が大きい非課税世帯等に対し、おこめ券を配布し、生活負担の軽減を図る。
②おこめ券購入費及び事務費
③おこめ券購入費500円×14枚×1,136世帯＝7,952,000円
　消耗品費62,000円、通信運搬費661,000円
④非課税世帯等
⑤その他🄫は一般財源</t>
  </si>
  <si>
    <t>全対象世帯に配布（100％）</t>
  </si>
  <si>
    <t>広川町物価高騰対策臨時給付金事業</t>
  </si>
  <si>
    <t>①物価高が続く中で低所得世帯への支援を行うことで、低所得の方々の生活を維持する。
②低所得世帯への給付金及び事務費
③R6,R7の累計給付金額
令和６年度住民税均等割非課税世帯　1,885世帯×30千円、子ども加算　260人×20千円、、定額減税を補足する給付（うち不足額給付）の対象者　3,037人　(81,590千円）　　のうちR7計画分
事務費　4,570千円
事務費の内容　　[需用費（事務用品等）　役務費（郵送料等）　業務委託料　人件費　として支出]
④低所得世帯等の給付対象世帯数（1,885世帯）、定額減税を補足する給付（うち不足額給付）の対象者数（3,037人）</t>
  </si>
  <si>
    <t>広川町社会福祉施設等物価高騰対策支援金【R7物価高騰対策臨時事業】</t>
  </si>
  <si>
    <t>①電気・ガス・食料品等の価格高騰分を助成することにより、高齢者施設の負担軽減を図り事業の継続を支援する。
②補助金 1,371千円
③入所系施設等（対象数）3施設　（単価等）24,600円×定員（積算）24,600円×18人×3施設＝1,328,400円
訪問系施設等（対象数）3事業所（単価等）14,200円／事業所（積算）14,200円×3事業所＝42,600円
④町が所管している高齢者施設
　・認知症対応型共同生活介護（ｸﾞﾙｰﾌﾟﾎｰﾑ銀杏の木、若久ｸﾞﾙｰﾌﾟﾎｰﾑ、ｸﾞﾙｰﾌﾟﾎｰﾑかすりの里）
　・居宅介護支援事業所（姫野病院介護支援センター、社会福祉法人広川町社会福祉協議会、若久ケアプランセンター）
　・定期巡回・随時対応型訪問介護看護（24時間ケアセンターひめの）12月1日閉所予定</t>
  </si>
  <si>
    <t>支援を受けた施設の事業継続率：100％</t>
  </si>
  <si>
    <t>広川町障がい者施設等物価高騰対策支援金【R7物価高騰対策臨時事業】</t>
  </si>
  <si>
    <t>①電気・ガス・食料品等の価格高騰分を助成することにより、物価高騰に直面する障害福祉サービス事業所の負担軽減を図り、事業の継続を支援する。
②補助金71千円
③訪問系施設等（対象数）5事業所（単価等）14,200円/事業所 （積算）14,200円×5事業所＝71千円
④町が所管している障害福祉サービス事業所
・指定計画相談支援事業所　4事業所
（サングリーン障害者相談支援センター、相談支援事業所 風と虹、相談支援事業所 しるし、ナラティブ相談支援事業所）
・基幹相談支援センター　　1事業所（広川町障がい者基幹相談支援センターシエル）</t>
  </si>
  <si>
    <t>プレミアム付き地域商品券発行支援事業【R7物価高騰対策臨時事業】</t>
  </si>
  <si>
    <t>①町商工業者の経営安定と消費拡大による地域活性化を目的とする。併せてデジタル地域商品券の発行により、デジタル化の推進による地域経済の活性化を目指す。また原油価格高騰・物価高騰の影響を受けた地域経済の活性化を図るため発行する。
②プレミアム付き商品券のプレミアム分補助、発行に係る事務経費。交付金充当経費19,300,000円
③現行型（紙）　販売額4,000万円（発行冊数4000冊）、プレミアム率20％、発行額48,000,000円　デジタル　販売額1億円（10,000円単位）、プレミアム率25％、発行額125,000,000円
　プレミアム分33,000,000円　県の補助金14,000,000円（見込み）残額19,000,000円
　事務経費（印刷、販売、問合せ、換金等の一連業務の委託料）　県の補助金8,225,000円（見込み）　差し引き300,000円
④商品券購入者</t>
  </si>
  <si>
    <t>プレミアム商品券発行数14,000部（100％）</t>
  </si>
  <si>
    <t>保育所等給食支援事業補助金【R7物価高騰対策臨時事業】</t>
  </si>
  <si>
    <t>①物価高騰の影響を受ける子育て世帯への支援。物価高騰分を補助し、給食費を上げずに、給食の質を維持する。
②給食費　8,361,600円　　（県1/2補助のため半額計上）4,180,800円
③1,300円×536人×12ヶ月※交付対象は、園児のみであり、教職員分は除く。
④町内の保育所に通う子どもの保護者（交付対象者は町内の保育所等）</t>
  </si>
  <si>
    <t>給食費の値上げを行わない保育施設6園（100％）</t>
  </si>
  <si>
    <t>学校給食費助成事業【R7物価高騰対策臨時事業】</t>
  </si>
  <si>
    <t>①物価高騰の影響を受ける子育て世帯への支援。物価高騰分を補助し、給食費を上げずに、給食の質を維持する。　②給食費助成金　13,989,283円
③小学生4,200円×1,143人×11月＝52,806,600円、中学生4,900円×547名×11月＝29,483,300円
　小中計82,289,900円×0.17＝13,989,283円※交付対象は、児童･生徒分のみであり、教職員分は除く。
④町内小中学校に通う児童生徒の保護者</t>
  </si>
  <si>
    <t>給食費の値上げを行わない小中学校4校（100％）</t>
  </si>
  <si>
    <t>育ち盛りの子どもたち応援事業【R7物価高騰対策臨時事業】</t>
  </si>
  <si>
    <t>①広川町で育つ卒園児・卒業生に「広川産苺」を支給し、物価高騰の影響を受ける子育て世帯を応援しつつ、故郷への愛着を育む。
②卒園児　178人　卒業生　小193人、中211人　計582人
③消耗品費1,800円×590人＝1,062,000円（あまおう1箱）、通信運搬費　  110円× 15件＝  1,650円、印刷製本費　 　65円×590人＝ 38,350円
④町内施設に通いR7年度末に卒園・卒業する児童・生徒＊受給者は保護者</t>
  </si>
  <si>
    <t>支給者の割合：対象の90％以上</t>
  </si>
  <si>
    <t>医療施設に対する物価高騰対策支援事業補助事業【R7物価高騰対策臨時事業】</t>
  </si>
  <si>
    <t>①物価高騰の影響を受けている公立病院に支援金を交付することで、地域医療の安定的確保に寄与するもの。
②③1床あたり22,400円×許可病床数（公立八女総合病院300床＋みどりの杜病院30床）×15.52％＝1,148千円
④公立八女総合病院、みどりの杜病院</t>
  </si>
  <si>
    <t>子ども、重度障害者、ひとり親家庭等医療費対策事業【R7物価高騰対策臨時事業】</t>
  </si>
  <si>
    <t>①物価高騰の影響を受けている子育て世帯の子どもに係る医療費について、無償化の対象を拡大して負担軽減を図るもの。
②③子ども医療費2,100,000円×12月＝25,200,000円、障害者医療費500円×160件＝80,000円、ひとり親家庭等医療費68,500円×12月＝822,000円
計　26,100千円
④中学校卒業後4月1日から18歳到達後3月31日までにある子どもをもつ世帯</t>
  </si>
  <si>
    <t>18歳未満の医療費自己負担額：０円</t>
  </si>
  <si>
    <t>飼料高騰緊急対策支援事業【R7物価高騰対策臨時事業】</t>
  </si>
  <si>
    <t>①物価高騰により経費が増加し経営が逼迫している畜産業の、経費の大部分を占める飼料費の一部を補助し、畜産業経営を支援する。
②補助金（畜種別、単価×基準日時点飼養頭羽数）　1,623,200円
③（乳牛）＠6000円（24ヶ月以上）　127頭　762,000円
　　　　＠3000円（24ヶ月未満）　7頭　21,000円
（肉牛）＠1500円（24ヶ月以上）　127頭　190,500円
　　　　＠700円（24ヶ月未満）　71頭　49,700円
（採卵鶏）＠25円　24000羽　600,000円
④町内在住の畜産農業者又は町内に本社を置く畜産を主とする農地所有適格法人</t>
  </si>
  <si>
    <t>支援を受けた事業者の事業継続率：90％以上</t>
  </si>
  <si>
    <t>施設園芸作物等重油高騰対策支援事業【R7物価高騰対策臨時事業】</t>
  </si>
  <si>
    <t>①重油高騰により経営の逼迫する施設園芸農家等の事業継続を支援するため重油代の一部を補助し、農業経営の継続を支援する。
②補助金（5円／ℓ、上限5万円）＋振込手数料　8,023,000円
③R5年度同事業実績値実績　補助金　194件　7,748,470円　約8,000,000円、振込手数料　194件　112円×200件　約23,000円
④事業の対象：町内在住の農業者又は町内に本社を置く農地所有適格法人</t>
  </si>
  <si>
    <t>運送事業者等原油価格高騰対策支援事業【R7物価高騰対策臨時事業】</t>
  </si>
  <si>
    <t>①原油価格の高騰による経費の増加を価格に転嫁することが困難な状況にあると認められる道路運送事業者等の事業継続を支援するため、町内で道路運送事業等を営む事業者に対して、支援金を給付する。
②必要経費等9,825,880円
③令和４年度の支援金事業の実績（29事業者に対して476台分を給付）を基に車両の増加を見込んで491台×20,000円＝9,820,000円
振込手数料　29件　2,690円　、通知郵送　110円×29件　3,190円
④広川町に住所を有する運送事業者等が所有する貨物車両</t>
  </si>
  <si>
    <t>保育所等物価高騰対策費補助金【R7物価高騰対策臨時事業】</t>
  </si>
  <si>
    <t>①エネルギー･物価高騰の影響を受ける保育所等の光熱費等の負担軽減を計る。
②光熱費　635,200円　③電気代（低圧）1,000円／人（令和6年8月～10月、令和7年11月1日時点（上、中、おひ）1,000円×208人＝208,000円
　電気代（高圧）1,200円／人（令和6年8月～10月、令和7年11月1日時点（斗、ひろ幸、心）　　　1,200円×356人＝427,200円
④低圧及び高圧で受電している町内保育所等（認定こども園、小規模保育事業含む）</t>
  </si>
  <si>
    <t>香春町</t>
  </si>
  <si>
    <t>①物価高が続く中で低所得世帯への支援を行うことで、低所得の方々の生活を維持する。
②低所得世帯への給付金及び事務費
③R6,R7の累計給付金額
令和６年度住民税均等割非課税世帯　2,110世帯×30千円、子ども加算　326人×20千円、、定額減税を補足する給付（うち不足額給付）の対象者　837人　(1,656千円）　　のうちR7計画分
事務費　4,349千円
事務費の内容　　[需用費（事務用品等）　役務費（郵送料等）　業務委託料　人件費　として支出]
④低所得世帯等の給付対象世帯数（2,110世帯）、定額減税を補足する給付（うち不足額給付）の対象者数（837人）</t>
  </si>
  <si>
    <t>学校給食費物価高騰対応重点支援金</t>
  </si>
  <si>
    <t>①エネルギー・食料品価格等の物価高騰の影響を受け価格高騰している給食費(教職員等を除く)を助成することにより就業環境の変化を受けている子育て世帯の支援を行い経済的負担軽減を図るもの。
②③((前期課程児童448人×4,800円×11カ月)+(後期課程生徒280人×5,600円×11カ月）)×0.65（一般世帯の割合）
④町内小中学児童生徒保護者</t>
  </si>
  <si>
    <t>事業終了時の交付率100％</t>
  </si>
  <si>
    <t>香春町プレミアム商品券発行事業費負担金（重点支援分）</t>
  </si>
  <si>
    <t>①購入時にプレミアム分(20%)を上乗せした町独自の商品券を発行し、エネルギー食料品価格等の物価高騰の影響を受けた消費者の支援及び冷え込んだ地域経済の再生・活性化を図るもの。
②12,000円分の商品券を10,000円で発行し、その差額(プレミアム分)20％のうち10%を町が負担する。
③商品券プレミアム分の町負担分 2,500千円(2，000円×1/2×2,500部)
④町民・町内事業者・香春町商工会</t>
  </si>
  <si>
    <t>終了時換金率100％</t>
  </si>
  <si>
    <t>物価高騰対策タクシー利用券助成金事業</t>
  </si>
  <si>
    <t>①米国関税措置などの影響により物価高騰が続く中で、高齢者に対しタクシー利用券を配布することで、移動にかかる負担を軽減する。移動の負担が軽減されることにより、物価高騰下においても生活用品の購入等、外出しやすい生活環境の保持に繋げる。
②タクシー利用助成金及び事務費
③タクシー利用助成金3,473人(75歳以上人口)×0.3×1千円×5枚≒5,205千円、 消耗品 184千円
④町内の高齢者(3,473人)</t>
  </si>
  <si>
    <t>利用枚数：5,000枚</t>
  </si>
  <si>
    <t>物価高騰対策妊婦応援品（金芽米）配布事業</t>
  </si>
  <si>
    <t>①米国関税措置や食料品価格等の物価高騰に対応するため、妊娠してから産まれた子どもが１歳になるまでの期間に毎月栄養価の高い金芽米を配布することで、家計の食費負担を軽減するとともに、妊婦と乳児の栄養を確保する。
②金芽米代及び事務費
③金芽米（5kg)　6,534円×70人×3ヶ月＝1,373千円
　事務費　351千円（郵送代(箱代含む)　236千円、米袋等印刷代 60千円、デザイン料 55千円）
④町内の妊婦及び1歳児の保護者</t>
  </si>
  <si>
    <t>申込者に令和8年1月までに配布を開始する。</t>
  </si>
  <si>
    <t>保育所給食金芽米支援事業（物価高騰対策）</t>
  </si>
  <si>
    <t>①米国関税措置や食料品価格等の物価高により影響を受けている町内保育所の給食に米を支給する。また、配布する米は、栄養価の高い金芽米とすることで、当該児童の健康維持及び向上を図る。
②給食に使用する米の支給
③米価1,188円/㎏×560㎏（3ヶ月分）≒732千円
④町内保育所児童及び保護者</t>
  </si>
  <si>
    <t>令和8年1月までに配布を開始する。</t>
  </si>
  <si>
    <t>学校給食費食材費助成事業（物価高騰対策）</t>
  </si>
  <si>
    <t>①米国関税措置や食料品価格等の物価高騰等に伴う学校給食の食材料費高騰について、当該費用の増額分を補填することで、給食費の無償化維持が可能になるとともに、学校給食の質と量を確保し、もって子育て世帯の負担軽減を図る。
②食材料費（高騰分）
③支出見込額：49,311,740円－当初予算額：47,838,000円＝1,473,740円ⓐ
ⓐに総務省消費者物価指数（令和７年８月分）の食料前年同月比の上昇率（穀類22.7%、肉類4.8%、乳卵類7.9%の平均）11.8%を加味する。
ⓐ×(100+11.8)/100≒1,647,641円
④町内小中学児童生徒保護者</t>
  </si>
  <si>
    <t>献立の充実～特別給食や一品物献立を平年並みに提供
（前期課程・後期課程）郷土料理：11回/年、世界の料理：10回/年、果物：2回/年、デザート：13回/年</t>
  </si>
  <si>
    <t>添田町</t>
  </si>
  <si>
    <t>令和７年度　臨時低所得世帯支援及び不足額給付一体支援</t>
  </si>
  <si>
    <t>①物価高が続く中で低所得世帯への支援を行うことで、低所得の方々の生活を維持する。
②低所得世帯への給付金及び事務費
③R6,R7の累計給付金額
令和６年度住民税均等割非課税世帯　1,769世帯×30千円、子ども加算　189人×20千円、、定額減税を補足する給付（うち不足額給付）の対象者　262人　(5,150千円）　　のうちR7計画分
事務費　1,764千円
事務費の内容　　[需用費（事務用品等）　役務費（郵送料等）　業務委託料　人件費　として支出]
④低所得世帯等の給付対象世帯数（1,769世帯）、定額減税を補足する給付（うち不足額給付）の対象者数（262人）</t>
  </si>
  <si>
    <t>添田町学校給食費物価高騰対策等補助金</t>
  </si>
  <si>
    <t>①物価高騰により町内小中学校の給食費が物価高騰の影響を受け小学生及び中学生の保護者の家計の負担が増加している。その為、補助を行う事により保護者の家計への負担軽減を図る。教職員等は除く。
②給食費に対する助成を行い、保護者への負担を軽減する。
③小学生215人×59,300円（年額）＝12,749,500円
　 中学生131人×68,000円（年額）＝　8,908,000円
　　　　　　　　　　　　　　　　　　　　 計＝21,657,500円≒21,658,000円　
④小学生215人　中学校生131人</t>
  </si>
  <si>
    <t>給食の材料費の高騰による346人の児童の保護者負担の軽減</t>
  </si>
  <si>
    <t>広報等</t>
  </si>
  <si>
    <t>添田町プレミアム商品券事業補助金</t>
  </si>
  <si>
    <t>①原油価格や物価の高騰により影響を受けた町民の負担軽減と、低迷する地域経済の回復・維持を図るための町内消費を喚起する商工会の地域商品券に対してプレミアムの一部を補助する。
②助成金　6,808,000円
③紙商品券15,000,000円（1,500冊）・電子商品券45,000,000円（4,500冊）総計60,000,000円（6,000冊)　プレミアム率・20％→12,000,000円　
総販売額　60,000,000＋12,000,000＝72,000,000円
町助成・60,000,000×10％→6,000,000円　事務費　808,000円（商品券作成用印刷経費及び発送に伴う郵送代）　全体事業　6,808,000円
④添田町商工会</t>
  </si>
  <si>
    <t>住民への生活支援及び(総販売額72,000,000円）町内消費による地域経済の回復・維持を図る</t>
  </si>
  <si>
    <t>添田町子どもインフルエンザ予防接種助成事業</t>
  </si>
  <si>
    <t>①インフルエンザに感染すると、小さな子どもは気管支炎や肺炎などの合併症を起こし、重症化するリスクが高まる恐れがある。物価高騰による影響を受けている子育て世帯の負担軽減を図るため、予防接種の費用を助成する。
②予防接種費用
③18歳以下
4,000円×1,525件（見込）＝6,100,000円
④町内在住の18歳以下の子ども</t>
  </si>
  <si>
    <t>子どもの接種率　50％以上</t>
  </si>
  <si>
    <t>添田町インフルエンザ予防接種事業</t>
  </si>
  <si>
    <t>①インフルエンザに感染すると、高齢者は気管支炎や肺炎などの合併症を起こし、重症化するリスクが高まる恐れがある。物価高騰による影響を受けている高齢者の負担軽減を図るため、予防接種の費用を助成する。
②予防接種費用
③65歳以上の高齢者等
1,000円×2,384人（見込）＝2,384,000円
④町内在住の65歳以上の高齢者等
（60歳～64歳までの障害者の方を含む）</t>
  </si>
  <si>
    <t>高齢者の接種率　50％以上</t>
  </si>
  <si>
    <t>添田町社会福祉施設物価高騰対策支援金</t>
  </si>
  <si>
    <t>①原油価格・物価高騰により負担が生じている社会福祉施設等で福岡県社会福祉施設等物価高騰対策支援金の交付対象とならない社会福祉施設等に対し、光熱費等の上昇分相当額を支援することにより、社会福祉サービスの質の確保を図る。
②支援金　
③障がい者総合支援法に基づく指定特定相談支援事業　14,200円×２事業所＝28,400円
　介護保険法に基づく地域密着型サービス　（24,600円(低圧)×定員9名）×２事業所＝442,800円
　介護保険法に基づく地域密着型サービス　（23,600円(高圧)×定員9名）×２事業所＝424,800円
　介護保険法に基づく地域密着型サービス　（23,600円(高圧)×定員8名）×１事業所＝188,800円
　介護保険法に基づく地域密着型サービス　（8,300円(低圧)×定員10名）×１事業所＝83,000円
　介護保険法に基づく居宅介護支援事業　14,200円×4事業所＝56,800円
合計　28,400円＋442,800円＋424,800円+188,800+83,000＋56,800＝1,224,500円≒1,225,000円
④福岡県社会福祉施設等物価高騰対策支援金の交付対象とならない町内の社会福祉施設等</t>
  </si>
  <si>
    <t>福岡県社会福祉施設等物価高騰対策支援金の交付対象とならない社会福祉施設等(12事業所）対し、光熱費等の上昇分相当額を支援することにより、社会福祉サービスの質の確保を図る</t>
  </si>
  <si>
    <t>高齢者等配食サービス事業支援金</t>
  </si>
  <si>
    <t>①配食サービス事業において、食材の価格高騰分に相当する助成金を交付することにより、利用者負担を増やすことなく栄養バランスや量を保った配食サービスを実施する。
②支援金
③100円×13,500個＝1,350,000円
④配食サービス事業者</t>
  </si>
  <si>
    <t>13,500食分、配食サービス利用者の負担を増やすことなく栄養バランスや量を保った食事の提供。</t>
  </si>
  <si>
    <t>地域振興施設等支援金（福祉施設）</t>
  </si>
  <si>
    <t>①エネルギー価格高騰の影響を受けている町の主要な地域振興施設等において、指定管理者（福祉分野)に支援することで、雇用の維持及び事業の継続を図る。
②支援金
③光熱費・燃料費等上昇分（Ｒ３年度との比較）
ふれあいの館そえだジョイ　1,200,000円
クアハウスハピネス　　　　　 2,500,000円
合計　　　　　　　　　　　　　　　3,700,000円
④指定管理者2施設</t>
  </si>
  <si>
    <t>光熱費、燃料費等の上昇分を支援することにより、町内の指定管理者（２施設）の雇用の維持及び事業の継続を図る</t>
  </si>
  <si>
    <t>地域振興施設等支援金（観光施設）</t>
  </si>
  <si>
    <t>①エネルギー価格高騰の影響を受けている町の主要な地域振興施設等において、指定管理者（福祉分野)に支援することで、雇用の維持及び事業の継続を図る。
②支援金
③光熱費・燃料費等上昇分（Ｒ３年度との比較）　
道の駅歓遊舎ひこさん　　　　　　1,700,000円
ひこさんホテル和　　　　　 　　　　3,000,000円
フォレストアドベンチャー・添田　　100,000円
英彦山スロープカー・花園　　　　　300,000円
中島家住宅　　　　　　　　　　　　　　200,000円
合計　　　　　　　　　　　　　　　　　　5,300,000円うち町一般財源4,998,000円
④指定管理者5施設</t>
  </si>
  <si>
    <t>光熱費、燃料費等の上昇分を支援することにより、町内の指定管理者（４施設）の雇用の維持及び事業の継続を図る</t>
  </si>
  <si>
    <t>高齢者生活応援事業</t>
  </si>
  <si>
    <t>①物価高騰の影響を受けている、６５歳以上の高齢者に対し、商品券（3,000円)を配布することで、経済支援を実施する。
②６５歳以上を対象とし、１人につき3,000分の商品券を配布。
③総事業費　　　15,835,000円（対象経費　12,545,000円)
　内訳　商品券　3,000円×3,302人＝9,906,000円
　　　　　商品券発送用封筒・テープのり　155,000円
　　　　　商品券郵送代　1,537,000円
　　　　　商品券発送業務委託　947,000円　　　計12,545,000円
④対象者　3,302人</t>
  </si>
  <si>
    <t>65歳以上の約3,000人の生活の負担軽減を図る</t>
  </si>
  <si>
    <t>糸田町</t>
  </si>
  <si>
    <t>令和６年度糸田町住民税非課税世帯物価高騰支援給付金、低所得者世帯のこども加算給付金、令和７年度定額減税不足額給付</t>
  </si>
  <si>
    <t>①物価高が続く中で低所得世帯への支援を行うことで、低所得の方々の生活を維持する。
②低所得世帯への給付金及び事務費
③R6,R7の累計給付金額
令和６年度住民税均等割非課税世帯　1,926世帯×30千円、子ども加算　396人×20千円、、定額減税を補足する給付（うち不足額給付）の対象者　1,216人　(19,880千円）　　のうちR7計画分
事務費　1,785千円
事務費の内容　　[需用費（事務用品等）　役務費（郵送料等）　業務委託料　として支出]
④低所得世帯等の給付対象世帯数（1,926世帯）、定額減税を補足する給付（うち不足額給付）の対象者数（1,216人）</t>
  </si>
  <si>
    <t>令和７年度糸田町物価高騰応援商品券事業</t>
  </si>
  <si>
    <t>①エネルギー・食料品価格等の物価高騰に直面する町民の経済的負担に留意し、迅速かつ的確に家計への支援を行うとともに、個人消費を喚起し地域経済の活性化を図るため糸田町物価高騰応援商品券事業を行う。
②商品券の配布および事務経費
③商品券5,000円×4,600世帯＝23,000,000円、人件費（時間外勤務手当）833,000円、消耗品費165,000円、印刷製本費606,000円、通信運搬費2,721,000円、委託料844,000円
④全世帯</t>
  </si>
  <si>
    <t>対象世帯に対する配布率100％</t>
  </si>
  <si>
    <t>令和７年度糸田町プレミアム付地域商品券発行事業</t>
  </si>
  <si>
    <t>①エネルギー・食料品価格等の物価高騰に直面する町民の経済的負担に留意し、個人消費を喚起し地域経済の活性化を図るためプレミアム商品券事業を実施する商工会に助成する。
②商品券のプレミアム分を助成
③10,000円販売しプレミアム率30％　発行数6,700冊
　県補助6,700,000円　町補助13,400,000円
（一般財源：13,400,000円充当、都道府県補助：6,700,000円充当等）
④糸田町商工会</t>
  </si>
  <si>
    <t>プレミアム付商品券発行分6,700冊分の完売率100％</t>
  </si>
  <si>
    <t>令和７年度糸田町福祉医療入所施設物価高騰対策支援金事業</t>
  </si>
  <si>
    <t>①エネルギー・食料品価格等の物価高騰に直面する福祉医療入所施設に対し、経済的負担軽減を図るため、支援金を支給する。
②支援金の支給および事務経費
③支援金10,000円×568名＝5,680,000円、通信運搬費11,000円
④福祉医療入所施設</t>
  </si>
  <si>
    <t>福祉医療入所施設に対する支給率100％</t>
  </si>
  <si>
    <t>令和７年度糸田町子育てのための施設等副食費補助金事業</t>
  </si>
  <si>
    <t>①エネルギー・食料品価格等の物価高騰に直面する子育て世帯の施設等副食費の経済的負担軽減を図るため、補助金を支給する。
②施設等副食費の補助金
③施設等副食費4,900円×72名×5ヶ月（11月から3月まで）＝1,764,000円
④施設等を利用する子育て世帯</t>
  </si>
  <si>
    <t>対象世帯に対する補助率100％</t>
  </si>
  <si>
    <t>令和６年度住民税非課税世帯物価高騰対策支援給付金及びその世帯に属する子ども加算給付金、令和７年度低所得者支援及び定額減税補足給付金</t>
  </si>
  <si>
    <t>①物価高が続く中で低所得世帯への支援を行うことで、低所得の方々の生活を維持する。
②低所得世帯への給付金及び事務費
③R6,R7の累計給付金額
令和６年度住民税均等割非課税世帯　3,967世帯×30千円、子ども加算　822人×20千円、、定額減税を補足する給付（うち不足額給付）の対象者　1,039人　(33,380千円）　　のうちR7計画分
事務費　1,210千円
事務費の内容　　[需用費（事務用品等）　役務費（郵送料等）　業務委託料　として支出]
④低所得世帯等の給付対象世帯数（3,967世帯）、定額減税を補足する給付（うち不足額給付）の対象者数（1,039人）</t>
  </si>
  <si>
    <t>令和7年度　がんばろう川崎町ReBorn！商品券事業</t>
  </si>
  <si>
    <t>① 原油価格・物価高騰による打撃をうけている町民へ町内事業所で使用できる商品券を配布することにより、迅速かつ的確な生活支援を行う。町内での個人消費の拡大により、原油価格・物価高騰の影響を受けている町内事業所への支援、地域経済の活性化を図る。
②③　町民１人あたり一律4千円の商品券を支給
・事業費 商品券4千円×15,000人=60,000千円
・事務費 消耗品費150千円、役務費 商品券郵送料3,954千円 広報紙掲載・口座振込手数料54千円 、商品券作成業務委託料2,734千円   
 人件費(会計年度任用職員）1,190千円（事務費合計8,082千円）
・その他（一般財源10,043千円）
④令和7年8月1日において川崎町の住民基本台帳に記載されている者　15,000人</t>
  </si>
  <si>
    <t>令和6年度に実施した事業実績を踏まえ、対象者の受給率（98.71％）、商品券利用率（98.95％）を上回るよう周知を図る。また商品券を利用できる登録事業所（令和6年度144店舗）についても拡充を図る。</t>
  </si>
  <si>
    <t>町広報紙・町HP、LINE等のSNSに掲載、取扱店舗にポスターを掲示</t>
  </si>
  <si>
    <t>令和7年度　がんばろう川崎町ReBorn！商品券事業(R7予備）</t>
  </si>
  <si>
    <t>① 原油価格・物価高騰による打撃をうけている町民へ町内事業所で使用できる商品券を配布することにより、迅速かつ的確な生活支援を行う。町内での個人消費の拡大により、原油価格・物価高騰の影響を受けている町内事業所への支援、地域経済の活性化を図る。
②③　町民１人あたり一律1千円の商品券を支給
・事業費 商品券1千円×15,000人=15,000千円
・その他（一般財源5,211千円）
④令和7年8月1日において川崎町の住民基本台帳に記載されている者　15,000人</t>
  </si>
  <si>
    <t>大任町</t>
  </si>
  <si>
    <t>物価高騰対応重点支援地方創生臨時給付金事業（低所得世帯）</t>
  </si>
  <si>
    <t>①物価高が続く中で低所得世帯への支援を行うことで、低所得の方々の生活を維持する。
②低所得世帯への給付金及び事務費
③R6,R7の累計給付金額
令和６年度住民税均等割非課税世帯　1,084世帯×30千円、子ども加算　263人×20千円、、定額減税を補足する給付（うち不足額給付）の対象者　338人　(5,880千円）　　のうちR7計画分
事務費　2,859千円
事務費の内容　　[需用費（事務用品等）　役務費（郵送料等）　業務委託料　人件費　その他　として支出]
④低所得世帯等の給付対象世帯数（1,084世帯）、定額減税を補足する給付（うち不足額給付）の対象者数（338人）</t>
  </si>
  <si>
    <t>①物価高騰の影響による負担増を踏まえ、子育て世帯支援として、学校給食費無償化に伴う経費の一部に充当する。
②助成金
③12,000千円（約250名分）＋6,000千円（物価高騰分見込）
　 ＝18,000千円のうち一部に充当（※助成対象に教職員等は含まない）
   ※その他には基金等を充当
④町内の小中学生を持つ子育て世帯</t>
  </si>
  <si>
    <t>生活保護世帯及び教職員等を除く一般対象世帯（100％）に対して支援を実施</t>
  </si>
  <si>
    <t>家計支援事業</t>
  </si>
  <si>
    <t>①物価高騰の影響による負担増を踏まえ、町民に対し、お米と特産品、ごみ袋を支給する。
②お米、特産品、指定ごみ袋
③お米10㎏　　9,000円×4,990人＝44,910,000円
　特産品（納豆）　165円×3セット×4,990人＝2,470,050円
　可燃ごみ袋　　　400円×3巻×2,640世帯＝3,168,000円
　事務費　　　　　451,950円
④全町民</t>
  </si>
  <si>
    <t>町HP及び広報紙に掲載</t>
  </si>
  <si>
    <t>No,8同事業</t>
  </si>
  <si>
    <t>赤村</t>
  </si>
  <si>
    <t>①物価高が続く中で低所得世帯への支援を行うことで、低所得の方々の生活を維持する。
②低所得世帯への給付金及び事務費
③R6,R7の累計給付金額
令和６年度住民税均等割非課税世帯　601世帯×30千円、子ども加算　114人×20千円、　　のうちR7計画分
事務費　3,566千円
事務費の内容　　[需用費（事務用品等）　役務費（郵送料等）　業務委託料　として支出]
④低所得世帯等の給付対象世帯数（601世帯）</t>
  </si>
  <si>
    <t>①教職員を除くエネルギー・食料品価格等の物価高騰の影響を受けている小中学校児童生徒の保護者への支援を主たる目的とする事業であり、交付金による支援の効果が教職員を除く当該保護者に直接的に及ぶ事業
②赤小学校児童及び赤中学校生徒、区域外就学小学校児童、中学校生徒の保護者の実負担額を参考に負担軽減分として計上
③赤小学校児童分 3,600円×82人×3月＋3,600円×81人×8月、赤中学校生徒分 3,900円×42人×11月、区域外就学児童分 3,600円×2人×11月、区域外就学生徒分 ⑴4,200円×1人×11月⑵9,000円×7人⑶1,000円×2人×11月　
④教職員を除くエネルギー・食料品価格等の物価高騰の影響を受けた赤小学校児童、赤中学校生徒及び区域外就学小学校児童、中学校生徒の保護者</t>
  </si>
  <si>
    <t>赤小学校及び赤中学校の児童生徒、区域外就学の小中学校の保護者への物価高騰対策により給食費を補助し、経済的負担を軽減する。
支給率１００％</t>
  </si>
  <si>
    <t>村のＨPにおいて、物価高騰対応交付金事業計画内容を掲載予定</t>
  </si>
  <si>
    <t>物価高騰対応リフォーム改修事業</t>
  </si>
  <si>
    <t>①エネルギー・食料品価格等の物価高騰の影響を受けた生活者に対し、赤村での快適な住環境の整備が図れるよう、借家（賃貸物件）店舗、倉庫、車庫、工場を除く専用住宅の住宅改修費用を補助することにより、生活者の負担軽減を図るとともに、家庭の省エネ対策につながり、更なる経済的負担を軽減することを目的とする事業
②キッチン、浴室、トイレ等の水回り工事や屋根、内壁、外壁、床、天井、窓、基礎補強等の改修工事費用の合計額が60万円以上に対し、一律20万円を1世帯1回限り補助する。ただし、工事費用が60万円に満たない場合や事前申請（事前相談）前に着工した工事は対象外。
③消耗品費 74千円、切手代 17千円、リフォーム改修補助金 200千円×60世帯（財源については、交付金超過額は財政調整基金を充当）
④エネルギー・食料品価格等の物価高騰の影響を受けた村民が居住すし、固定資産税の賦課された専用住宅（借家、店舗、倉庫、車庫、工場を除く）を改修するための費用が60万円以上の工事費に対して一律20万円を1世帯1回限り補助</t>
  </si>
  <si>
    <t>赤村に居住し、固定資産税が賦課されている専用住宅に対し、快適な住環境を整備するための住宅改修費用に対し、工事費の負担軽減及び省エネ対策の向上を支援する。
エネルギー・食料品価格等の物価高騰の影響を受けている赤村の生活者の住宅改修費補助活用率１００％</t>
  </si>
  <si>
    <t>村のＨＰにおいて、物価高騰対応交付金事業計画内容を掲載予定</t>
  </si>
  <si>
    <t>公民館及び集会所等ＬＥＤ化照明改修事業</t>
  </si>
  <si>
    <t xml:space="preserve">①エネルギー・食料品価格等の物価高騰の影響を受けている地域の住民が日頃利用している公民館及び集会所等のＬＥＤ化を実施することにより、地域住民が本来負担すべき工事費用の負担軽減や今後も発生する電気料金の負担軽減を主たる目的とする事業であり、交付金による支援の効果がその地域の公民館及び集会所等の管理者や集会所を利用する地域住民に直接的に及ぶ事業
②村集会所を実質管理している地域住民のＬＥＤ化に係る工事費負担分として計上
③消耗品費 8千円、集会所ＬＥＤ化改修工事費 10万円×29集会所
④エネルギー・食料品等価格高騰の影響を受け、村の公民館及び集会所等を管理している地域の代表者、村の公民館及び集会所29箇所
</t>
  </si>
  <si>
    <t>村集会所29箇所の施設のＬＥＤ化を実施する。
達成率100％</t>
  </si>
  <si>
    <t>源じいの森施設内バンガローＬＥＤ化照明改修事業</t>
  </si>
  <si>
    <t xml:space="preserve">①エネルギー・食料品価格等の物価高騰の影響を受けている観光業施設内のＬＥＤ化を実施することにより、ＬＥＤ化改修工事費の負担軽減、今後の施設の電気料金の減少や電球の取替労働の軽減を主たる目的とする事業であり、交付金による支援の効果が施設を管理している源じいの森へ直接的に及ぶ事業
②観光業施設を実質管理している源じいの森施設内バンガローのＬＥＤ化に係る工事費負担分として計上
③源じいの森施設内バンガローＬＥＤ化改修工事費　バンガローうち5棟、バス型ハウス1台、キャンプ場管理棟、トイレ等ＬＥＤ球 24個、運搬費用、現場雑費等諸経費（財源については、交付金超過額は財政調整基金を充当））
④エネルギー・食料品等価格高騰の影響を受け、観光業施設を管理している源じいの森施設内バンガロー
</t>
  </si>
  <si>
    <t>村の観光業施設である源じいの森施設内バンガローのＬＥＤ化を実施する。
達成率100％</t>
  </si>
  <si>
    <t>源じいの森温泉施設内ＬＥＤ化照明改修事業</t>
  </si>
  <si>
    <t>①エネルギー・食料品価格等の物価高騰の影響を受けている観光業施設内のＬＥＤ化を実施することにより、ＬＥＤ化改修工事費の負担軽減、今後の施設の電気料金の減少や電球の取替労働の軽減を主たる目的とする事業であり、交付金による支援の効果が施設を管理している源じいの森へ直接的に及ぶ事業
②観光業施設を実質管理している源じいの森施設温泉内のＬＥＤ化に係る工事費負担分として計上
③源じいの森温泉施設内ＬＥＤ化改修工事費　脱衣場、エントランスホール及びロビー、レストラン厨房、家族風呂 5部屋、館内トイレ、事務室、温泉回廊等 ＬＥＤ球 123個、運搬費用、現場雑費等諸経費
④エネルギー・食料品等価格高騰の影響を受け、観光業施設を管理している源じいの森温泉施設</t>
  </si>
  <si>
    <t>村の観光業施設である源じいの森温泉施設内のＬＥＤ化を実施する。
達成率100％</t>
  </si>
  <si>
    <t>源じいの森施設内ほたる館ＬＥＤ化照明改修事業</t>
  </si>
  <si>
    <t>①エネルギー・食料品価格等の物価高騰の影響を受けている観光業施設内のＬＥＤ化を実施することにより、ＬＥＤ化改修工事費の負担軽減、今後の施設の電気料金の減少や電球の取替労働の軽減を主たる目的とする事業であり、交付金による支援の効果が施設を管理している源じいの森へ直接的に及ぶ事業
②観光業施設を実質管理している源じいの森施設内ほたる館のＬＥＤ化に係る工事費負担分として計上
③源じいの森施設内ほたる館のＬＥＤ化改修工事費　客室6部屋、トイレ5箇所、廊下、和室研修室、1階ホール及び2階ホール周辺等ＬＥＤ球 108個、運搬費用、現場雑費等諸経費
④エネルギー・食料品等価格高騰の影響を受け、観光業施設を管理している源じいの森、源じいの森施設内ほたる館</t>
  </si>
  <si>
    <t>村の観光業施設である源じいの森施設内ほたる館のＬＥＤ化を実施する。
達成率100％</t>
  </si>
  <si>
    <t>福智町</t>
  </si>
  <si>
    <t>令和6年度福智町低所得世帯支援給付金事業（3万円+こども加算2万円）、不足額給付</t>
  </si>
  <si>
    <t>①物価高が続く中で低所得世帯への支援を行うことで、低所得の方々の生活を維持する。
②低所得世帯への給付金及び事務費
③R6,R7の累計給付金額
令和６年度住民税均等割非課税世帯　4,463世帯×30千円、子ども加算　872人×20千円、、定額減税を補足する給付（うち不足額給付）の対象者　8,805人　(12,100千円）　　のうちR7計画分
事務費　10,251千円
事務費の内容　　[需用費（事務用品等）　役務費（郵送料等）　業務委託料　人件費　その他　として支出]
④低所得世帯等の給付対象世帯数（4,463世帯）、定額減税を補足する給付（うち不足額給付）の対象者数（8,805人）</t>
  </si>
  <si>
    <t>物価高騰対策　福智町立学校児童生徒給食費無償化事業</t>
  </si>
  <si>
    <t xml:space="preserve">
①福智町立学校に在籍しているものの保護者に対し、国の交付金、補助金等及び町の財源を活用し、給食費の全額又は一部を無償とすることにより、物価高騰による家庭の経済的負担を軽減することを目的とする。
②学校給食実施の為の給食食材費（教職員分を除く）
③小学生5,120円×11ヶ月×1,114名×一般世帯割合0.58422
＋中学生5,850円×11ヶ月×572名×一般世帯割合0.58422
＝58,158,329円
④福智町立学校に在籍している児童生徒の保護者で、福智町に対し給食費の納付義務が生じるもの。ただし、生活保護・就学支援制度の受給世帯は除く。
</t>
  </si>
  <si>
    <t>福智町立学校に在籍しているものの保護者のうち、生活保護・就学支援制度受給世帯を除く一般世帯の全世帯（100％）に対し、給食費を全額無償化。</t>
  </si>
  <si>
    <t>原油高騰対策運送事業者等支援事業</t>
  </si>
  <si>
    <t xml:space="preserve">
①原油価格・物価高騰で経営に大きな影響を生じている道路運送事業等を営む事業者に対して事業継続を支援
②③
大型貨物等27台×15,000円＝405,000円　255台×25,000円＝6,375,000円
タクシー等23台×15,000円＝345,000円　24台×25,000円＝600,000円
④町内運送事業者等
</t>
  </si>
  <si>
    <t>70％以上の給付を目標とする。</t>
  </si>
  <si>
    <t>物価高騰対策　福智プレミアム商品券事業</t>
  </si>
  <si>
    <t xml:space="preserve">
①原油価格・物価高騰で影響を受けた町内経済の活性化のためプレミアム商品券（紙・キャッシュレス）を発行し、地域経済の活性化につなげる。
②③町内で使用可能な商品券のプレミア率を負担。商品券発行額：200,000,000円×プレミア率20％＝40,000,000円（負担額：県20,000,000円、町20,000,000円）
　委託料 3,000,000円
④プレミアム商品券購入者および登録事業者
</t>
  </si>
  <si>
    <t>換金率80％以上を目標とする。</t>
  </si>
  <si>
    <t>物価高騰対策　福智町高校生通学定期券購入助成事業</t>
  </si>
  <si>
    <t xml:space="preserve">
①福智町在住の高校生がいる世帯に対し、通学定期券購入費用の一部を補助することで、物価高騰による子育て世帯の経済的負担軽減を図る。
②福智町高校生通学定期券購入助成金
③高校生 500名 × 23,000円 ＝ 11,500,000円
④福智町在住の高校生がいる世帯（生活保護受給世帯を除く）
</t>
  </si>
  <si>
    <t>通学定期券を利用する交付申請者に対し、100％の給付を目標とする。</t>
  </si>
  <si>
    <t>苅田町</t>
  </si>
  <si>
    <t>価格高騰重点支援給付金事業【令和６年度非課税世帯（３万円）】、価格高騰重点支援給付金事業【令和６年度非課税世帯子ども加算（２万円）】、定額減税補足給付金事業【不足額給付】</t>
  </si>
  <si>
    <t>①物価高が続く中で低所得世帯への支援を行うことで、低所得の方々の生活を維持する。
②低所得世帯への給付金及び事務費
③R6,R7の累計給付金額
令和６年度住民税均等割非課税世帯　4,189世帯×30千円、子ども加算　558人×20千円、、定額減税を補足する給付（うち不足額給付）の対象者　5,635人　(102,910千円）　　のうちR7計画分
事務費　9,664千円
事務費の内容　　[需用費（事務用品等）　役務費（郵送料等）　業務委託料　人件費　として支出]
④低所得世帯等の給付対象世帯数（4,189世帯）、定額減税を補足する給付（うち不足額給付）の対象者数（5,635人）</t>
  </si>
  <si>
    <t>①食料品などの価格高騰の影響を受ける子育て世帯を支持するため、町内の小・中学校の給食費を令和7年4月から令和8年3月まで無償化する。
②学校給食費の保護者負担分（8月分及び教職員分は除く）
③小学校　5,000円/月×1,717人×11カ月＝94,435,000円
　中学校　6,000円/月×967人×11カ月＝63,822,000円
　合計　158,257,000円
　※上記合計額と本事業に係る総事業費との差は、R7予備費分を充当するため、№8に記載
④町内小・中学校に通学する児童・生徒の保護者</t>
  </si>
  <si>
    <t>無償化対象期間中の学校給食費の保護者負担額　0円</t>
  </si>
  <si>
    <t>社会福祉施設等物価高騰対策支援金（障がい福祉事業所分）</t>
  </si>
  <si>
    <t>①物価高騰による影響で、支援が必要な方々の保護等を行う事業所の負担が増大しないよう、また、事業継続が図れるように支援する。
②電気料金に係る経費
③障がい児・者向け事業所
　14,200円/事業所×6事業所＝85,200円
④福岡県が実施する障がい福祉事業所への支援の対象外となる町内事業所</t>
  </si>
  <si>
    <t>支援金支給率　100％</t>
  </si>
  <si>
    <t>社会福祉施設等物価高騰対策支援金（介護事業所分）</t>
  </si>
  <si>
    <t>①物価高騰による影響で、支援が必要な方々の保護等を行う事業所の負担が増大しないよう、また、事業継続が図れるように支援する。
②電気料金、食材費等に係る経費
③入所系事業所（6事業所　定員数110人）
　24,600円/人×110人＝2,706,000円
　通所系事業所（4事業所　定員数50人）　
　8,700円/人×50人＝435,000円
　訪問系事業所（12事業所）
　14,200円/事業所×12事業所＝170,400円
④福岡県が実施する介護事業所への支援の対象外となる町内施設</t>
  </si>
  <si>
    <t>①食料品などの価格高騰の影響を受ける子育て世帯を支持するため、町内の小・中学校の給食費を令和7年4月から令和8年3月まで無償化する。
②学校給食費の保護者負担分（8月分及び教職員分は除く）
③小学校　5,000円/月×1,717人×11カ月＝94,435,000円
　中学校　6,000円/月×967人×11カ月＝63,822,000円
　合計　158,257,000円
　※上記合計額と本事業に係る総事業費との差は、R6補正予算分を充当するため、№5に記載
　※財源のその他（Ｃ）は全額一般財源
④町内小・中学校に通学する児童・生徒の保護者</t>
  </si>
  <si>
    <t>みやこ町</t>
  </si>
  <si>
    <t>令和６年度みやこ町住民税非課税世帯給付金（3万円）及び子ども加算
みやこ町定額減税補足給付金（不足額給付）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</si>
  <si>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2,561世帯×30千円、子ども加算　309人×20千円、、定額減税を補足する給付（うち不足額給付）の対象者　2,424人　(41,590千円）　　のうちR7計画分
事務費　9,881千円
事務費の内容　　[役務費（郵送料等）　業務委託料　として支出]
④低所得世帯等の給付対象世帯数（2,561世帯）、定額減税を補足する給付（うち不足額給付）の対象者数（2,424人）</t>
  </si>
  <si>
    <t>学校給食費免除事業</t>
  </si>
  <si>
    <t>①物価高が続く中で子育て世帯世帯への支援として、学校給食費の免除をし子育て世帯の生活を維持する。（教職員等は除く）
②学校給食費の免除に係る経費
③国R6補正予算分対象令和７年学校給食費（71,476千円）の内、教職員分は除いた小中学校の児童生徒分（56,931千円）
B1:国のR6補正予算分　24,762千円
C：一般財源　46,714千円　（一財32,169千円＋教職員等対象外分　14,545千円
④小中学校に通う児童生徒の保護者</t>
  </si>
  <si>
    <t>児童、生徒の保護者への支援率100％</t>
  </si>
  <si>
    <t>学校給食費免除事業(R7予備費分)</t>
  </si>
  <si>
    <t>①物価高が続く中で子育て世帯世帯への支援として、学校給食費の免除をし子育て世帯の生活を維持する。（教職員等は除く）
②学校給食費の免除に係る経費
③国R７予備費分対象令和７年学校給食費（9,329千円）の内、教職員分は除いた小中学校の児童生徒分（9,329千円） 
④小中学校に通う児童生徒の保護者</t>
  </si>
  <si>
    <t>①物価高騰の影響が長引く中で保育施設において、児童にこれまで通りの栄養バランスや量を保った給食の維持するために支援する。（保育所職員分は除く）
②保育所等の給食費補助にかかる経費
③基本単価1,300円／月×165名（令和7年10月初日時点の利用見込児童数）×12ヶ月＝2,574,000円
　基本単価780円／月×251名（令和7年10月初日時点の利用見込児童数）×12ヶ月＝2,349,360円
事業費2,574,000円+2,349,360円＝4,923,360円
Ｃ：県補助金（補助率1/2）2,461,000円
④町内私立保育所等（7施設）</t>
  </si>
  <si>
    <t>町内私立保育所等（7施設）</t>
  </si>
  <si>
    <t>吉富町</t>
  </si>
  <si>
    <t>令和６年度低所得世帯支援枠及び不足額給付支給事業</t>
  </si>
  <si>
    <t>①物価高が続く中で低所得世帯への支援を行うことで、低所得の方々の生活を維持する。
②低所得世帯への給付金及び事務費
③R6,R7の累計給付金額
令和６年度住民税均等割非課税世帯　763世帯×30千円、子ども加算　118人×20千円、、定額減税を補足する給付（うち不足額給付）の対象者　829人　(13,820千円）　　のうちR7計画分
事務費　565千円
事務費の内容　　[需用費（事務用品等）　役務費（郵送料等）　人件費　として支出]
④低所得世帯等の給付対象世帯数（763世帯）、定額減税を補足する給付（うち不足額給付）の対象者数（829人）</t>
  </si>
  <si>
    <t>プレミアム商品券発行助成事業</t>
  </si>
  <si>
    <t xml:space="preserve">①物価高騰の影響を受けた生活者や町内業者を支援するため、商工会が行うプレミアム付地域商品券の発行を実施する。
②プレミアム商品券発行事業等助成金
③商品券プレミアム率
（紙）20％のうち、10％相当額
商品券販売額面40,000,000円×10％＝4,000,000円
（キャッシュレス）20％のうち、10％相当額
商品券販売額面50,000,000円×10％＝5,000,000円
④吉富町商工会
</t>
  </si>
  <si>
    <t>総額90,000千円の販売（町の助成分は9,000千円）</t>
  </si>
  <si>
    <t>広報誌、HPを通して地域住民に周知する。</t>
  </si>
  <si>
    <t xml:space="preserve">①物価高騰による子育て世帯への経済的な負担を減らし、小学生の健全な育成環境を維持するため、小学校児童の給食費を全額助成する。
なお、教職員の給食費は含まない。
②給食費助成金
③60,140円×326人＝19,605,640円（このうち、9,605,640円）
④吉富小学校在籍児童、他小学校に通う吉富町在住の児童
</t>
  </si>
  <si>
    <t>9,606千円の助成</t>
  </si>
  <si>
    <t>保護者に対して通知等で周知し、地域住民には使途をホームページ等で報告する。</t>
  </si>
  <si>
    <t xml:space="preserve">①物価高騰による子育て世帯への経済的な負担を減らし、小学生・中学生の健全な育成環境を維持するため、小学校児童の給食費を全額助成、中学校生徒の給食費のうち10月から3月分を半額助成する。
なお、教職員の給食費は含まない。
②給食費助成金
③小学校分：60,140円×326人＝19,605,640円（このうち、10,000,000円）
　 中学校分：42,400円×1/2×188人＝3,960,600円
④小学校分：吉富小学校在籍児童、他小学校に通う吉富町在住の児童
　 中学校分：吉富中学校在籍生徒（豊前市在住の生徒を除く。）、他中学校に通う吉富町在住の生徒
</t>
  </si>
  <si>
    <t>13,961千円の助成</t>
  </si>
  <si>
    <t>上毛町</t>
  </si>
  <si>
    <t>物価高対策低所得世帯等支援給付金事業</t>
  </si>
  <si>
    <t>①物価高が続く中で低所得世帯への支援を行うことで、低所得の方々の生活を維持する。
②低所得世帯への給付金及び事務費
③R6,R7の累計給付金額
令和６年度住民税均等割非課税世帯　901世帯×30千円、子ども加算　139人×20千円、　　のうちR7計画分
事務費　2,226千円
事務費の内容　　[需用費（事務用品等）　役務費（郵送料等）　業務委託料　人件費　として支出]
④低所得世帯等の給付対象世帯数（901世帯）</t>
  </si>
  <si>
    <t>学校給食・生活支援臨時交付金</t>
  </si>
  <si>
    <t xml:space="preserve">①エネルギー・食料品価格等の物価高騰の影響を受ける子育て世帯への負担軽減と学校給食の品質・栄養バランスを保てるよう、物価高騰分相当額を含む給食費を各学校に補助し、無償化とする。それにより、子育て世帯の生活支援を行う。
②学校給食費１年分
③小学校　5,000円×11ヵ月分×414人＝22,770,000円
　 中学校　5,500円×11ヵ月分×248人＝15,004,000円
　　　　　　　　　　　　　　　　　　　　 合計　37,774,000円
　　財源内訳　国のR6補正予算分　35,134,000円
　　　　　　　　　その他（一般財源）  　2,640,000円
④学校給食（小学校・中学校（職員等を除く。））、町内小中学校に通う児童生徒及び保護者、町内在住で特別支援学校に通う児童生徒及び保護者、中津市立本耶馬渓中学校及び中津市立樋田小学校・中津市立鶴居小学校等に在学する児童生徒及び保護者
    </t>
  </si>
  <si>
    <t>物価高騰への対応、子育て世帯の負担軽減による生活支援。
交付対象者数　662人
交付額  　37,774,000円</t>
  </si>
  <si>
    <t>ホームページ及び保護者に通知</t>
  </si>
  <si>
    <t>上毛町プレミアム商品券事業</t>
  </si>
  <si>
    <t xml:space="preserve">①エネルギー・食料品価格等の物価高騰の影響により冷え込んだ地域経済を活性化するため、商工会が行うプレミアム付き地域商品券（プレミアム商品券）の発行を支援する。令和6年度はプレミアム率25％、販売金額50,000千円で実施したが、長引く物価高騰の影響から令和7年度はプレミアム率30％、販売金額を2倍の100,000千円として実施する。
②事務的補助金　20,000千円
プレミアム分（30％）のうち20％を町が負担する。
③商品券発行予定額100,000,000円×20％＝20,000,000円
　　財源　国のR7予備費分　　 5,918,000円
　　　　　 その他（一般財源）　14,082,000円
④上毛町商工会及び町民
</t>
  </si>
  <si>
    <t>プレミアム率を30％、発行総額1億円（とすることで住民への物価高騰支援及び町内店舗等での消費喚起による事業者支援
発行冊数10,000冊　100,000,000円
町内消費総額　130,000,000円
使用率　100％</t>
  </si>
  <si>
    <t>ホームページ及びチラシの全戸配布</t>
  </si>
  <si>
    <t>築上町</t>
  </si>
  <si>
    <t>低所得者支援・定額減税補足給付一体支援事業【物価高騰対策】</t>
  </si>
  <si>
    <t>①物価高が続く中で低所得世帯への支援を行うことで、低所得の方々の生活を維持する。
②低所得世帯への給付金及び事務費
③R6,R7の累計給付金額
令和６年度住民税均等割非課税世帯　2,588世帯×30千円、子ども加算　316人×20千円、、定額減税を補足する給付（うち不足額給付）の対象者　2,659人　(49,490千円）　　のうちR7計画分
事務費　13,149千円
事務費の内容　　[需用費（事務用品等）　役務費（郵送料等）　業務委託料　人件費　として支出]
④低所得世帯等の給付対象世帯数（2,588世帯）、定額減税を補足する給付（うち不足額給付）の対象者数（2,659人）</t>
  </si>
  <si>
    <t>築上町プレミアム商品券発行支援事業【物価高騰対策】</t>
  </si>
  <si>
    <t xml:space="preserve">①プレミアム商品券発行事業を実施する町商工会に対して、商品券のプレミアム分（町負担分）等を助成する。
消費下支えの取組となり、物価高騰の影響を受ける生活者の支援につながる。また、地域事業者の販売並びに経済活動の活性化につながる。
②補助金
③プレミアム分（町補助金）
100,000,000円（発行額）×10％=10,000,000円
④町商工会
</t>
  </si>
  <si>
    <t>乳幼児にこにこ応援金支給事業【物価高騰対策】</t>
  </si>
  <si>
    <t>①物価高騰の影響を受けている乳幼児を養育する保護者に対して、応援金を支給する。
　乳幼児がいる世帯への家計支援となり、物価高騰の影響を受ける保護者の支援につながる。
②消耗品費、通信運搬費、手数料、業務委託料、給付金
③消耗品費（ラベルシール、トナー等）15,000円、通信運搬費　61,000円、手数料　52,000円、業務委託料　396,000円、給付金　5,700,000円（乳幼児一人当たり10千円×570人）
④乳幼児の保護者</t>
  </si>
  <si>
    <t>対象者95％へ支給</t>
  </si>
  <si>
    <t>HP、広報紙での周知及び対象者への個別周知</t>
  </si>
  <si>
    <t>私立保育園給食支援費補助金交付事業【物価高騰対策】</t>
  </si>
  <si>
    <t>①給食材料費の価格高騰の影響を受けている町内私立保育園（５園）に対して、給食支援費として補助を行う。
　これまでどおりの栄養バランスや量を保った給食実施の支援となる。また、価格高騰による給食費の値上げを防ぐことで保護者の経済的負担の軽減にもつながる。
②私立保育園給食費支援費補助金　※保育士等を除く。
③福岡県の事業
（県費1/2、町負担1/2）総事業費　3,848,000円
副食費　＠780×2,600人=2,028,000円
主食費　＠1,300×1,400人=1,820,000円
町負担分　3,848,000円×1/2=1,924,000円
④町内私立保育園
※福岡県の事業は、私立保育園の副食費を値上げしないことが補助条件である。</t>
  </si>
  <si>
    <t>私立保育園５園に支給
私立保育園の運営継続、保護者の経済的負担軽減</t>
  </si>
  <si>
    <t>物価高騰対応学校給食食材購入事業【物価高騰対策】</t>
  </si>
  <si>
    <t>①学校給食用食材を購入する事で、実質的に保護者の給食費を負担する。
物価高騰等に直面する保護者の負担軽減を図る。
②令和７年度の学校給食に係る食材を購入　※教職員等を除く。
③対象経費計　47,936,000円
1食単価　小学校：240円　中学校：270円
※（パン・米・牛乳は別予算）
年間給食日数：192日
小学校費：669人×240円×192日 = 30,827,520円 ≒ 30,828,000円
中学校費：330人×270円×192日 = 17,107,200円 ≒ 17,108,000円
④町立小中学校児童・生徒の保護者</t>
  </si>
  <si>
    <t>築上町立小中学校（小学校８校、中学校２校）に通学する全ての児童・生徒へ実施</t>
  </si>
  <si>
    <t>築上町漁業者漁船燃料費支援給付金【物価高騰対策】</t>
  </si>
  <si>
    <t>①漁船燃料費の価格高騰等の影響を受けた漁業者の負担を軽減する目的で給付する。
②給付金
③給付金（20,000円×47隻）940,000円
④町内漁業従事者（豊築漁協椎田町支所及び西八田支所組合員）</t>
  </si>
  <si>
    <t>築上町家畜農家飼料費支援給付金【物価高騰対策】</t>
  </si>
  <si>
    <t>①飼料費の価格高騰等の影響を受けた家畜農家の負担を軽減する目的で給付する。
②給付金
③給付金（50,000円×4件）200,000円
④町内家畜農家</t>
  </si>
  <si>
    <t>対象者100％へ支給</t>
  </si>
  <si>
    <t>物価高騰対策農業者支援金支給事業【物価高騰対策】（Ｒ７予備費活用分）</t>
  </si>
  <si>
    <t>①農業者が直面する物価高騰の影響を緩和し、農業経営の安定化を図るため、認定農業者等に給付金を支給する。
②給付金
③給付金（50,000円×100件）5,000,000円のうち4,000,000円分
　100件の内訳（認定農業者73人、認定新規就農者3人、集落営農組織24組織）
④町内認定農業者、認定新規就農者、集落営農組織</t>
  </si>
  <si>
    <t>築上町運送業事業者支援事業【物価高騰対策】</t>
  </si>
  <si>
    <t>①原油価格高騰等の影響を受け、販売価格に転嫁することが困難な状況にある貨物運送事業者に対して、支援金を給付する。
②支援金
③事業用車両（緑・黒ナンバー）を対象に、1台につき20,000円交付
　20,000円×175台＝3,500,000円
④町内で貨物自動車運送事業、貨物利用運送事業を営む事業者</t>
  </si>
  <si>
    <t>省エネ家電製品買換え促進事業【物価高騰対策】</t>
  </si>
  <si>
    <t>①エネルギー価格高騰の影響を受けている家庭のエネルギー費用の負担を軽減するため、省エネ性能の高いエアコン・エコキュートへの買換えに対し、補助を行う。
　省エネ家電への買換え促進による生活者への支援につながる。
②補助金
・エアコン買換え
　補助金　50千円×30台（6～30畳タイプ）＝1,500千円
　（補助率1/3もしくは5万円以下のいずれか低い方）
　・エコキュート買換え　　　
　補助金　100千円×15台（370ℓタイプ6台、460ℓタイプ6台、550ℓタイプ3台）＝1,500千円
　（補助率1/3もしくは10万円以下のいずれか低い方）
　計3,000千円
④住民</t>
  </si>
  <si>
    <t>申請台数30台（エアコン）
申請台数15台（エコキュート）</t>
  </si>
  <si>
    <t>物価高騰対策農業者支援金支給事業【物価高騰対策】（Ｒ６補正予算活用分）</t>
  </si>
  <si>
    <t>①農業者が直面する物価高騰の影響を緩和し、農業経営の安定化を図るため、認定農業者に給付金を支給する。
②給付金
③給付金（50,000円×100件）5,000,000円のうち1,000,000円分
　100件の内訳（認定農業者73人、認定新規就農者3人、集落営農組織24組織）
④町内認定農業者、認定新規就農者、集落営農組織</t>
  </si>
  <si>
    <t>佐賀県</t>
  </si>
  <si>
    <t>私立学校物価高騰対策事業費補助</t>
  </si>
  <si>
    <t>①物価高騰により光熱費の負担が増加していることから、光熱費等の高騰分を学校法人に補助することにより、私立学校の経営の安定化及び子育て世帯の負担軽減を図る。
②物価高騰により影響を受けている私立学校の光熱費等の増加分に対する補助
③
・電気代：14,233千円（@199,441千円*10.2％*10/10*70%）
・ガス代：3,606千円（@50,596千円*10.2％*10/10*70%）
・スクールバス燃料代：1,951千円（@27,479千円*10.2％*10/10*70%）
④学校法人</t>
  </si>
  <si>
    <t>運営費の補助対象となっている私立学校で、光熱費等の物価高騰の影響を受けている学校（３１校）に対して支援を行うことで負担軽減を図る。</t>
  </si>
  <si>
    <t>学校給食費等支援事業費補助（私立学校）（物価高騰対策）</t>
  </si>
  <si>
    <t>①物価高騰により食料品等の価格が上昇していることから、寮の食材費やミルク給食の高騰分を学校法人等に補助することにより、子育て世帯の負担軽減を図る。
②食事の提供を行う寮を設置する学校法人等並びにミルク給食を実施する私立中学校に対し、材料費等の増加分に対する補助
③
・私立中学校、高等学校、専修学校：14,989千円（@2,826円*2食*12月*221人）
・佐賀県出身者向け学生寮：2,917千円（@2,826円*2食*12月*43人）
・私立中学校（ミルク給食実施3校）：1,419千円（@19円*192回*389人）
④学校法人、佐賀県出身者向け学生寮を運営する公益財団法人（生徒保護者）※教職員の給食費を除く</t>
  </si>
  <si>
    <t>物価高騰により影響を受けた、食事提供を行う寮を設置する私立中学校、高等学校、専修学校及び佐賀県出身者向け学生寮（６団体）並びにミルク給食を実施する私立中学校（３団体）に対し、材料費等の増加分に対する補助を行うことで負担軽減を図る。</t>
  </si>
  <si>
    <t>私立高等学校等奨学のための給付金事業（物価高騰対策）</t>
  </si>
  <si>
    <t>①物価高騰により学用品等の価格が上昇していることから、低所得世帯を対象に学用品等に充てるために給付している高校生等奨学給付金に、価格上昇分を上乗せ給付することで高校生がいる低所得者世帯の負担軽減を図る
②高校生等奨学給付金への上乗せ給付（扶助費）
③
（全日制・定時制）6千円*983人＝5,898千円
（通信制・専攻科）2千円*98人＝196千円
                        400円*55人＝22千円
④
・非課税世帯（生活保護受給世帯を除く）
・年収約270万円～年収約380万円世帯及び多子世帯</t>
  </si>
  <si>
    <t>高校生等奨学給付金の給付対象となる保護者（約1,100人）に対し、価格上昇分を上乗せして給付を行うことで負担軽減を図る。</t>
  </si>
  <si>
    <t>学校給食費等支援事業（アスリート寮）（物価高騰対策）</t>
  </si>
  <si>
    <t>①物価高騰により食料品等の価格が上昇していることから、県内の各アスリート寮において、寮生にアスリートメニューを安定的に提供するために食材費等を支援し、アスリートに必要な食事提供を確保する。
②アスリート食材費等の原材料費高騰分
③佐賀寮　79,884食×235円（単価）×48％（執行率）＝9,011千円
　 鳥栖寮　42,840食×220円（単価）×52％（執行率）＝4,901千円
　 飛翔寮　65,700食×191円（単価）＋21,900食×191円（単価）×36％（執行率）＝14,055千円
　　　　　　　　　　　　　　　　　　　　　　　　　　　　　　　　　計27,967千円
④佐賀アスリート寮、鳥栖アスリート寮、佐賀東高校飛翔寮（生徒保護者）</t>
  </si>
  <si>
    <t>アスリート寮における食事（アスリートメニュー）の質を維持することにより保護者負担額を増やした寮数　：０寮</t>
  </si>
  <si>
    <t>家庭等ＬＰガス料金高騰緊急対策事業</t>
  </si>
  <si>
    <t>①目的：国のエネルギー価格高騰激変緩和措置の対象となっていない家庭業務用LPガスを使用する県民の負担軽減のため
　効果：生活・経営が苦しい状況にある消費者等の負担が軽減される。
②補助金：324,720千円
③ （１）LPガス料金支援金（260,000千円）
　　　1.3千円/件×20万件
　　（２）支援センター運営費（24,500千円）
　　　LPガス協会からの業務委託
　  （３）LPガス協会への事務手数料（220千円）
　　　会計事務所顧問料等
　　（４）販売店への事務手数料（40,000千円）
　　　200円/件×20万件
④家庭用契約者：約19万件、業務用契約者：約1万件</t>
  </si>
  <si>
    <t>エネルギー・食料品価格等の高騰の影響で家計・事業収益が悪化している、LPガス利用者（20万件）の経済的負担を軽減させる。</t>
  </si>
  <si>
    <t>県、関係団体等のHP</t>
  </si>
  <si>
    <t>さが型官民連携フードバンク活動支援事業（物価高騰対策）</t>
  </si>
  <si>
    <t>①物価高騰等により厳しい状況に置かれている生活困窮者等へ食品を提供するフードバンク活動団体等で構成される「一般社団法人佐賀県食でつながるネットワーク協議会」の事務局機能強化のための運営支援を行うことで、生活困窮者等への支援及び食品ロス削減の推進を図る。
②一般社団法人佐賀県食でつながるネットワーク協議会の事務局機能強化のための運営支援として、倉庫管理、物品受入や分配等の業務に係る運営委託費等の必要な経費
③補助金：3,000千円
④一般社団法人佐賀県食でつながるネットワーク協議会</t>
  </si>
  <si>
    <t>食品受入れ量を令和６年度より３トン増やす。</t>
  </si>
  <si>
    <t>女性のためのほっとカフェ事業（物価高騰対策）</t>
  </si>
  <si>
    <t>①物価高騰の影響を受け、生活面や就業面で様々な困難を抱える女性に安心して過ごせる居場所・相談場所を提供し、適切な支援につなぐ。
②委託料（(1)女性のためのほっとカフェの開催、(2)連絡協議会の開催）
③委託料（(1)8,878千円、(2)259千円）
④公益財団法人（委託先）、NPO（再委託先）</t>
  </si>
  <si>
    <t>生活上の困難を抱える女性を支援する
・女性のためのほっとカフェの参加者
延べ900人
・アンケート調査による参加者満足度
80％以上</t>
  </si>
  <si>
    <t>学校給食費等支援事業費補助（教育・保育施設）（物価高騰対策）</t>
  </si>
  <si>
    <t>①エネルギー・食料品等の物価高騰が続く中、これまで通りの栄養バランスや量を保った給食の実施の他、子育て世帯の負担軽減を図る。
②
○市町への補助291,043千円
・認定こども園（1号）以外：22,508名×39千円×1/2×49.5％
・認定こども園：3,822名×39千円×49.5％
○幼稚園・認可外保育施設への補助52,761千円
・2,733名×39千円×49.5％
※千円未満は切り上げ
会計年度任用職員給与費3,659千円※支援金交付事務を担当
③補助基準額：（7,500円×12月×園児数×物価上昇率）×執行率
④保育所、幼稚園、認定こども園、地域型保育事業所、認可外保育施設※教職員の給食費を除く</t>
  </si>
  <si>
    <t>計18市町、認可外保育施設98施設、幼稚園22施設に対して補助を行うことで物価高騰の中であってもこれまでの栄養バランスを保った給食を提供し、かつ保護者から徴収する給食費の値上げを行わない等、子育て世帯の負担軽減を図る</t>
  </si>
  <si>
    <t>①エネルギー価格高騰に対応するため、国のエネルギー価格高騰激変緩和措置の対象となっていない、特別高圧で受電する事業者の負担軽減を図る。
②補助金　219,943千円
　役務費（郵送代）　6千円
　人件費（緊急対策の体制拡充に係る会計年度任用職員）　691千円
③50事業者程度（千円未満の端数については調整）
【中小企業】
　令和7年1月から2月の使用分に対し1.3円／kWh　36,431千円
　　1.3円×28,023,683kWh
　令和7年3月の使用分に対し0.7円／kWh　9,808千円
　　0.7円×14,011,841kWh
【大企業】
　令和7年1月から2月までの使用分に対し0.7円／kWh　135,103千円
　　0.7円×193,003,945kWh
　令和7年3月の使用分に対し0.4円／kWh　38,601千円
　　0.4円×96,501,972kWh
　（令和6年8-10月分と通算して上限2億円）　
　（国立大学法人・独立行政法人は大企業と同様　上限2億円）
④佐賀県内に特別高圧電力受電契約を行っている建物を所有する事業者　</t>
  </si>
  <si>
    <t>特別高圧電気料金の高騰の影響で厳しい状況にある事業者（約50事業者）の負担を軽減する。</t>
  </si>
  <si>
    <t>工業用LPガス料金高騰緊急対策事業</t>
  </si>
  <si>
    <t>①国のエネルギー価格高騰激変緩和措置の対象となっていない、工業用LPガスを使用する事業者の負担軽減を図る
②LPガス協会への補助
③2,948,986㎥（R6.8月～9月分相当）×27円／㎥＝79,623千円
　6,303,002㎥（R6.10月、R7.1月～3月分相当）×15円／㎥＝94,545千円
　販売店手数料補助　200円×2,000先＝400千円
④工業用LPガスを使用する事業者</t>
  </si>
  <si>
    <t>エネルギー等価格の高騰の影響を受けているLPガス使用事業者（2,000事業者）の負担を軽減する</t>
  </si>
  <si>
    <t>県ＨＰ、補助事業者ＨＰ、チラシ</t>
  </si>
  <si>
    <t>物流2024年問題対策事業</t>
  </si>
  <si>
    <t>①燃料価格高騰に苦しむ物流事業者に対し、2024年問題に対応するための物流の効率化や人材確保などに資する取組への支援を実施し、物流の停滞を防ぐ。
②人件費（緊急対策の体制拡充に係る会計年度任用職員を設置）
③単価：3,776千円（一式）
④物流事業者(運送事業者、倉庫業者、荷主事業者)
※令和６年度実施計画NO.47物流2024年問題対策事業（R７に繰り越して実施）に従事。</t>
  </si>
  <si>
    <t>物流の効率化や人材確保などに資する取組を補助（70事業者）することで、物流の停滞を防ぐ。</t>
  </si>
  <si>
    <t>価格転嫁円滑化推進事業</t>
  </si>
  <si>
    <t>①エネルギーコスト及び原材料価格や労務費等の上昇分について、中小企業・小規模事業者の円滑な価格転嫁を推進することにより、収益力工場や賃上げ、新たな設備投資等の原資の確保や経済の好循環に繋げるため。
②人件費（物価高騰対応に向けた体制拡充のために、会計年度任用職員を設置）　
③単価：3,776千円（一式）
④県内事業者（主に中小企業・小規模事業者）
※令和６年度実施計画NO.51価格転嫁円滑化推進事業（R７に繰り越して実施）に従事。</t>
  </si>
  <si>
    <t>中小企業・小規模事業者の円滑な価格転嫁を推進するために、セミナー開催（10回）、業種別でのワークショップ開催（10回）、専門家派遣の実施（560回）に取り組むことで、価格転嫁を実現する事業者を増加させる（約140事業者）。</t>
  </si>
  <si>
    <t>県ＨＰ、チラシ（予定）</t>
  </si>
  <si>
    <t>粗飼料価格高騰対策支援事業費補助</t>
  </si>
  <si>
    <t>①粗飼料価格高騰の影響を受けた酪農家の経営負担を軽減することで、経営の安定化を図る。
②令和6年度購入粗飼料の価格上昇分の1/2
③13千円/頭×2,000頭=26,000千円
④農業協同組合</t>
  </si>
  <si>
    <t>粗飼料価格高騰に伴う酪農家（乳牛頭数2,000頭）の負担を軽減する</t>
  </si>
  <si>
    <t>奨学のための給付金事業（物価高騰対策）</t>
  </si>
  <si>
    <t>①物価高騰により学用品等の負担が増加している低所得世帯に対し、生徒の学びを保証できるようにする。
②高校生等奨学給付金の上乗せ給付（扶助費）
③（全日制・定時制）6,000円×2,115人＝12,690千円
　 （通信制）　　　　 　2,000円×　  80人＝　　160千円
　　合　　計　　　　　　扶助費 　　　　　　　　12,850千円
④県立高校に在学する生徒の保護者で、佐賀県内に住所を有し、且つ、住民税所得割額が非課税世帯であるもの（生活保護受給世帯を除く）</t>
  </si>
  <si>
    <t>高校生等奨学給付金の給付対象となる保護者（約2,200人）に対し、価格上昇分を上乗せして給付を行い、負担を軽減する。</t>
  </si>
  <si>
    <t>物価高騰対策事業（県立高校）</t>
  </si>
  <si>
    <t>①エネルギー価格高騰に伴う保護者負担電気料の増額分に対し、支援を行うことで、保護者負担の軽減を図る。
②県立高校32校（36校舎）における空調にかかる保護者負担電気料の高騰分
③価格高騰前（R4）保護者負担額　24,901千円(1,705,716kWh)
　R７年度保護者負担見込額　37,186千円(1,495,851kWh)
　差額　12,285千円
④県立高校の保護者</t>
  </si>
  <si>
    <t>燃料価格高騰に伴う保護者負担電気料の増額分に支援を行う（県立高校32校）。</t>
  </si>
  <si>
    <t>物価高騰対策事業（県立中学校）</t>
  </si>
  <si>
    <t>①エネルギー価格高騰に伴う保護者負担電気料の増額分に対し、支援を行うことで、保護者負担の軽減を図る。
②県立中学校2校における空調にかかる保護者負担電気料の高騰分
③価格高騰前（R4）保護者負担額　953千円(70,104kWh)
　R７年度保護者負担見込額　1,739千円(61,877kWh)
　差額　786千円
④県立中学校の保護者</t>
  </si>
  <si>
    <t>燃料価格高騰に伴う保護者負担電気料の増額分に支援を行う（県立中学校2校分）。</t>
  </si>
  <si>
    <t>学校給食費等支援事業（県立高校）（物価高騰対策）</t>
  </si>
  <si>
    <t>①エネルギー・食料品価格等の物価高騰の中、必要な栄養バランスや質・量の確保された給食等を提供するとともに、子育て世代の負担軽減を図るために行う、県立学校に対する材料費等の支援。
②給食、舎食材料の高騰分に対する給食（舎食）費会計への負担金
③給食一食当たり140円×298,034食（年間）×0.7（執行率）＝29,207,332円
　　（牛乳代）19円×275,520食（年間）×0.95（執行率）＝4,973,136円
　29,207,332円+4,973,136円＝34,180,468円（教職員等を除く）
④県内の定時制高等学校、特別支援学校、県立中学校　18校（生徒保護者）※教職員の給食費を除く</t>
  </si>
  <si>
    <t>・食材費等の価格上昇に伴う保護者負担をR6年度と比較して増額する学校０校</t>
  </si>
  <si>
    <t>・県HP
・関係者へ文書及び学校訪問にて説明</t>
  </si>
  <si>
    <t>輸出関連企業価格転嫁・交渉支援事業</t>
  </si>
  <si>
    <t>①エネルギーコストや原材料価格の高騰を鑑み、輸出関連の中小企業・小規模事業者の適切な価格転嫁を推進し、外的要因等に左右されない経営力の強化を図る。
②中小企業・小規模事業者の円滑な価格転嫁を推進するための経費
③
（１）個社に応じた伴走支援　（4,886千円）
・個社の状況に応じた専門家（想定20社）を派遣し、価格交渉スキルの向上支援や販路先等の多角化支援を実施
（２）販路・卸先開拓等支援　（15,775千円）
・首都圏の展示会への共同出展（ブース出展3小間）
・新たな発想での取組にチャレンジする企業への補助金（上限3百万円）
（３）価格転嫁推進広報事業　（935千円）
・価格転嫁促進に係る広報（チラシ制作、新聞広告等）
④事業の対象：県内事業者</t>
  </si>
  <si>
    <t xml:space="preserve">
中小企業・小規模事業者の円滑な価格転嫁を推進するために、個社の状況に応じた専門家派遣に取り組むことで、価格転嫁に取り組む事業者を増加させる（約20事業者）。</t>
  </si>
  <si>
    <t>防犯対策強化事業（物価高騰対策）</t>
  </si>
  <si>
    <t>①闇バイトに起因する犯罪への対策として、青色防犯パトロールカーへのドライブレコーダー設置等を物価高騰の影響を受けた防犯ボランティア団体等へ支援し、団体の負担軽減及び地域防犯力の強化を図る。
②青色防犯パトロールカーへのドライブレコーダー等設置経費
③6,408千円
・ドライブレコーダー設置経費　71,500円×85台
・「録画中」マグネットシート経費　2,090円×158台
④青色防犯パトロール団体</t>
  </si>
  <si>
    <t>県内すべての青色防犯パトロールカー（158台）に対するドライブレコーダーの設置（設置対象車両85台）及びマグネットシート（158台）を貼付してパトロールをすることで地域防犯力を強化する。</t>
  </si>
  <si>
    <t>HP、広報誌、報道発表</t>
  </si>
  <si>
    <t>家庭等ＬＰガス料金高騰緊急対策事業（R7.7～9月分）（R6補正）</t>
  </si>
  <si>
    <t>①目的：国のエネルギー価格高騰激変緩和措置の対象となっていない家庭業務用LPガスを使用する県民の負担軽減のため
　効果：生活・経営が苦しい状況にある消費者等の負担が軽減される。
②補助金：196,690千円
③ （１）LPガス料金支援金（120,000千円）
　　　0.6千円/件×20万件
　　（２）支援センター運営費（23,250千円）
　　　LPガス協会からの業務委託
　  （３）LPガス協会への事務手数料（1,200千円）
　　　会計事務所顧問料等
　　（４）販売店への事務手数料（52,240千円）
　　　（基本料金）36千円×340販売店＋（従量料金）200円/件×20万件
④家庭用契約者：約19万件、業務用契約者：約1万件</t>
  </si>
  <si>
    <t>特別高圧電気料金高騰緊急対策事業（R7.7～9月分）（R6補正）</t>
  </si>
  <si>
    <t>①エネルギー価格高騰に対応するため、国のエネルギー価格高騰激変緩和措置の対象となっていない、特別高圧で受電する事業者の負担軽減を図る。
②補助金　320,143千円
　役務費（郵送代）　6千円
　人件費（緊急対策の体制拡充に係る会計年度任用職員）　694千円
③50事業者程度（千円未満の端数については調整）
【中小企業】
　令和7年7月、9月の使用分に対し1.0円／kWh　41,860千円
　　1.0円×41,859,972kWh
　令和7年8月の使用分に対し1.2円／kWh　23,812千円
　　1.2円×19,843,486kWh
【大企業】
　令和7年7月、9月の使用分に対し0.5円／kWh　161,313千円
　　0.5円×415,521,940kWh－46,448千円（上限を超過見込みの大企業分）
　令和7年8月の使用分に対し0.6円／kWh　93,158千円
　　0.6円×197,650,002kWh－25,432千円（上限を超過見込みの大企業分）
　（国立大学法人・独立行政法人は大企業と同様　上限7千万円）
④佐賀県内に特別高圧電力受電契約を行っている建物を所有する事業者　</t>
  </si>
  <si>
    <t>工業用LPガス料金高騰緊急対策事業（R7.7～9月分）（R6補正）</t>
  </si>
  <si>
    <t>①国のエネルギー価格高騰激変緩和措置の対象となっていない、工業用LPガスを使用する事業者の負担軽減を図る
②LPガス協会への補助
③3,611,185㎥×15円（R7.7～9月）　54,168千円
　販売店手数料補助　36,000円×120店＋200円×2,000円　4,720千円
④工業用LPガスを使用する事業者</t>
  </si>
  <si>
    <t>家庭等ＬＰガス料金高騰緊急対策事業（R7.7～9月分）（R7予備）</t>
  </si>
  <si>
    <t>特別高圧電気料金高騰緊急対策事業（R7.7～9月分）（R7予備）</t>
  </si>
  <si>
    <t>工業用LPガス料金高騰緊急対策事業（R7.7～9月分）（R7予備）</t>
  </si>
  <si>
    <t>国際線誘致促進対策事業</t>
  </si>
  <si>
    <t>①運航再開後の路線の安定運航を図るため、物価高騰の影響を受けている航空会社を支援する。
②グランドハンドリング経費に対する補助
③対象数：３路線３社　計　577便
　補助上限：370千円／便
　※予算上の積算は過去実績に基づき236.3千円/便で計算
　※積算時の端数処理により，計算が一致しない。
④佐賀空港に定期便を就航している路線を持つ航空会社</t>
  </si>
  <si>
    <t>３社に補助することで安定運航を図る</t>
  </si>
  <si>
    <t>東部工業用水道事業会計への繰出金</t>
  </si>
  <si>
    <t>①物価高騰の影響により電気料金が高騰しており、公営企業である東部工業用水道局の事業継続に支障をきたすことから、高騰分に対して交付金を充当する。
②電気料金高騰分への補助
③26,255千円
　1.938円（R7とR1～3平均の給水量1㎡当たりの電気料金の差額）×13,547,472（R7給水量見込み）＝26,255千円
④東部工業用水道局</t>
  </si>
  <si>
    <t>電気料金の高騰分（26,255千円相当）に活用することにより、安定した工業用水供給の維持を図る。</t>
  </si>
  <si>
    <t>物価高騰対策事業（博物館）</t>
  </si>
  <si>
    <t>①物価高騰に対応するため、公の施設である博物館の光熱費高騰分に交付金を活用し、施設を利用する住民へのサービスの低下を防ぐ。
②光熱費の高騰分
③5,519千円
　34,713千円（R7光熱費見込み額）-23,675千円（R3年度実績額）＝11,038千円
※No,44と合わせて11,038千円のため1/2の5,519千円が対象
④博物館</t>
  </si>
  <si>
    <t>光熱費の高騰分（5,519千円相当）に活用することにより、サービスの質の維持を図る。</t>
  </si>
  <si>
    <t>物価高騰対策事業（美術館）</t>
  </si>
  <si>
    <t>①物価高騰に対応するため、公の施設である美術館の光熱費高騰分に交付金を活用し、施設を利用する住民へのサービスの低下を防ぐ。
②光熱費の高騰分
③5,519千円
　34,713千円（R7光熱費見込み額）-23,675千円（R3年度実績額）＝11,038千円
※No,43と合わせて11,038千円のため1/2の5,519千円が対象
④美術館</t>
  </si>
  <si>
    <t>物価高騰対策事業（九州陶磁文化館）</t>
  </si>
  <si>
    <t>①物価高騰に対応するため、公の施設である九州陶磁文化館の光熱費高騰分に交付金を活用し、施設を利用する住民へのサービスの低下を防ぐ。
②光熱費の高騰分
③5,747千円
　14,106千円（R7光熱費見込み額）-8,359千円（R3年度実績額）＝5,747千円
④九州陶磁文化館</t>
  </si>
  <si>
    <t>光熱費の高騰分（5,747千円相当）に活用することにより、サービスの質の維持を図る。</t>
  </si>
  <si>
    <t>物価高騰対策事業（名護屋城博物館）</t>
  </si>
  <si>
    <t>①物価高騰に対応するため、公の施設である名護屋城博物館の光熱費高騰分に交付金を活用し、施設を利用する住民へのサービスの低下を防ぐ。
②光熱費の高騰分
③4,601千円
　11,944千円（R7光熱費見込み額）-7,343円（R3年度実績額）＝4,601千円
④名護屋城博物館</t>
  </si>
  <si>
    <t>光熱費の高騰分（4,601千円相当）に活用することにより、サービスの質の維持を図る。</t>
  </si>
  <si>
    <t>物価高騰対策事業（佐賀城本丸歴史館）</t>
  </si>
  <si>
    <t>①物価高騰に対応するため、公の施設である佐賀城本丸歴史館の光熱費高騰分に交付金を活用し、施設を利用する住民へのサービスの低下を防ぐ。
②光熱費の高騰分
③3,416千円
　8,966千円（R7光熱費見込み額）-5,550千円（R3年度実績額）＝3,416千円
④佐賀城本丸歴史館</t>
  </si>
  <si>
    <t>光熱費の高騰分（3,416千円相当）に活用することにより、サービスの質の維持を図る。</t>
  </si>
  <si>
    <t>学校管理運営費（中学校）（物価高騰対策）</t>
  </si>
  <si>
    <t>①物価高騰に対応するため、公の施設である中学校の光熱費高騰分に交付金を活用し、施設を利用する住民へのサービスの低下を防ぐ。
②光熱費の高騰分
③6394千円
　13,975千円（R7光熱費見込み額）-7,581千円（R3年度実績額）＝6,394千円
④県立中学校</t>
  </si>
  <si>
    <t>光熱費の高騰分（6,394千円相当）に活用することにより、サービスの質の維持を図る。</t>
  </si>
  <si>
    <t>学校管理運営費（高校）（物価高騰対策）</t>
  </si>
  <si>
    <t>①物価高騰に対応するため、公の施設である高等学校の光熱費高騰分に交付金を活用し、施設を利用する住民へのサービスの低下を防ぐ。
②光熱費の高騰分
③91,105千円
　227,173千円（R7光熱費見込み）-136,068千円（R3年度実績額）＝91,105千円
④県立高等学校</t>
  </si>
  <si>
    <t>光熱費の高騰分（91,105千円相当）に活用することにより、サービスの質の維持を図る。</t>
  </si>
  <si>
    <t>学校管理運営費（特別支援学校）（物価高騰対策）</t>
  </si>
  <si>
    <t>①物価高騰に対応するため、公の施設である特別支援学校の光熱費高騰分に交付金を活用し、施設を利用する住民へのサービスの低下を防ぐ。
②光熱費高騰分
③32,493千円（光熱費の高騰分）
　76,558千円（R7光熱費見込み）-44,065千円（R3年度実績額）＝32,493千円
④特別支援学校</t>
  </si>
  <si>
    <t>光熱費の高騰分（32,493千円相当）に活用することにより、サービスの質の維持を図る。</t>
  </si>
  <si>
    <t>プレミアム商品券発行支援事業費（物価高騰対策）</t>
  </si>
  <si>
    <t>①物価高騰の影響を受ける地域経済の活性化を図るため、商店街、商工団体、業界団体等が行う、プレミアム商品券・クーポン券発行支援事業に対し補助する。
②事業者補助金、広報経費
③補助金　62,000千円
（商店街7,000千円×6箇所、商工・業界団体20,000千円×１箇所、1,000千円×3件）
　広報経費　1,133千円
④商店街や商工団体、業界団体等</t>
  </si>
  <si>
    <t>７団体の物価高騰対策の取組を支援</t>
  </si>
  <si>
    <t>県HP、補助事業者HP等</t>
  </si>
  <si>
    <t>物流問題対策事業費（物価高騰対策）</t>
  </si>
  <si>
    <t>①燃料価格高騰に苦しむ物流事業者に対し、2024年問題に対応するための物流の効率化や人材確保などに資する取組への支援を実施し、物流の停滞を防ぐ。
②事業者補助金、広報経費
③補助金　30,285千円
　（2,000千円×15件＝30,000千円、事務費補助　285千円）
　広報経費　2,618千円
④物流事業者(運送事業者、倉庫業者、荷主事業者)</t>
  </si>
  <si>
    <t>物流の効率化や人材確保などに資する取組を補助（15事業者以上）することで、物流の停滞を防ぐ</t>
  </si>
  <si>
    <t>多様な人材確保環境整備事業費補助（物価高騰対策）</t>
  </si>
  <si>
    <t>①原油・原材料等の価格高騰による厳しい経営環境の中、多様な人材（女性、外国人、シニア等）が安心して活躍できるような職場環境の改善を支援し、中小企業の人材確保を図る。
②事業者補助金
③補助金　66,456千円
　・中小企業　60,456千円
　　補助上限2,000千円×44件
　　※予算上の積算は過去実績に基づき1,374千円×44件で計算
　・商工団体　6,000千円
　　2,000千円×3団体
④小規模事業者、中小企業</t>
  </si>
  <si>
    <t>計47件の職場環境改善の取組を支援</t>
  </si>
  <si>
    <t>県HP、チラシ</t>
  </si>
  <si>
    <t>佐賀型賃金UP支援事業費補助（物価高騰対策）</t>
  </si>
  <si>
    <t>①原材料・エネルギー価格高騰により事業者の収益が悪化している中、事業所内最低賃金を5％以上引き上げる事業者に対し、生産性向上（高付加価値化・効率化）の取り組みを支援する。
②事業者補助金、佐賀県産業振興機構（事業主体）の事務費
③補助金235,763千円
■事業者補助金、事務費
　補助率2/3（賃上げに意欲的な事業者・県内伝統的地場産品製造3/4）
（賃金UP支援枠）
　小規模法人　916千円×55社　50,380千円
　小規模個人　528千円×28者　14,784千円
　中小企業　 2,120千円×76社、4,000千円×2社　169,120千円
（事務局運営費）　1,479千円
④小規模事業者及び中小企業</t>
  </si>
  <si>
    <t>計161件の生産性向上の取組を支援</t>
  </si>
  <si>
    <t>新事業チャレンジ事業費補助（物価高騰対策）</t>
  </si>
  <si>
    <t>①原油・原材料・エネルギーの価格高騰により収益が悪化している、従業員のいない事業者の生産性向上（高付加価値化・効率化）に関する取り組みを支援する。
②事業者補助金
③事業者補助金11,845千円
　補助率2/3（県内伝統的地場産品製造3/4）
　法人　890千円×5社
　個人　435千円×17者
④従業員のいない事業者</t>
  </si>
  <si>
    <t>計22件の生産性向上の取組を支援</t>
  </si>
  <si>
    <t>佐賀の焼物・陶土価格高騰緊急応援事業</t>
  </si>
  <si>
    <t>①エネルギー価格高騰、人材不足等に加え、陶土価格の急激な上昇など業界特有の課題を抱え厳しい状況にある陶磁器関連事業者の生産性向上に関する取り組み等を支援する。
②事業者補助金、佐賀県産業振興機構（事業主体）の事務費
③
事業者補助金45,959千円
　法人　500千円×3者、1,000千円×10者、2,000千円×3者
　個人　500千円×1者、1,000千円×4者
　陶土価格高騰分への措置　23,959千円
佐賀県産業振興機構（事業主体）の事務費　1,649千円
④陶磁器関連事業者</t>
  </si>
  <si>
    <t>エネルギー価格高騰等厳しい経営環境の中、急激な陶土価格高騰の影響を受けている陶磁器関連事業者（２１事業者）を支援する</t>
  </si>
  <si>
    <t>事業主体HP、県HP</t>
  </si>
  <si>
    <t>生活困窮者等物価高騰対策支援金</t>
  </si>
  <si>
    <t>①物価高騰の影響を受けている地域の生活困窮者支援に取組むNPO法人や社会福祉法人等を支援することで、県民の生活に不可欠なサービスの安定的な提供を図る。
②支援金
③支援金4,100千円
　50千円×82団体
④地域の生活困窮者支援に取組むNPO法人、社会福祉法人</t>
  </si>
  <si>
    <t>物価高騰の影響を受けている食料支援団体（82団体）を支援する</t>
  </si>
  <si>
    <t>就労継続支援事業所生産性向上支援事業費（物価高騰対策）</t>
  </si>
  <si>
    <t>①物価高騰の影響を受けている就労継続支援事業所等の生産設備等の整備を促進することにより、障害者が地域で自立した生活を送るための賃金・工賃の向上を図る。
②補助金（工賃向上に資する設備導入費等への補助）　22,000千円
③500千円×44事業所
④就労継続支援A型・B型事業所、生活介護事業所及び地域活動支援センターのうち、工賃向上計画を提出している事業所</t>
  </si>
  <si>
    <t>就労継続支援事業所等の生産性向上に資する設備等の導入に必要な費用に対して補助を行う（44事業所）</t>
  </si>
  <si>
    <t>県HP、各障害福祉サービス事業所及び県内市町への電子メール</t>
  </si>
  <si>
    <t>酒米作付応援支援事業費補助</t>
  </si>
  <si>
    <t>①食用米の高騰を受け、生産の減少が懸念される県産酒米の安定供給を支援するため、酒米の作付面積10a当たりに応じて補助する。
②酒米作付応援金、事務費
③
酒米作付応援金　63,600千円
（50千円×100ha、40千円×4ha、20千円×60ha）
事務費　1,200千円
④県内酒米農家</t>
  </si>
  <si>
    <t>価格高騰の影響を受けている酒米農家を支援し、作付面積164haを確保する。</t>
  </si>
  <si>
    <t>中小事業者事業継続費補助（シンクロトロン）</t>
  </si>
  <si>
    <t>①直接住民の用に供する施設である佐賀県立九州シンクロトロン光研究センターについて、原油価格・物価高騰の影響により、電気代の支出が激増し当初の見込と大きく乖離しているため、施設の安定的な稼働及び利用者へのサービスの提供に影響を及ぼさないよう、その高騰分を指定管理者である事業者に補助し、公益財団法人である指定管理事業者の安定的な事業継続及び施設運営につなげる。
②電気代の高騰分への補助
③46,905千円
　118,905千円（R7電気代見込）-72,000千円（R7年度当初予算額）＝46,905千円
④（公財）佐賀県産業振興機構</t>
  </si>
  <si>
    <t>電気料の支出激増の影響を受けた指定管理者（１事業者）の負担を可能な限り減少させる。</t>
  </si>
  <si>
    <t>中小事業者事業継続費補助（アバンセ）</t>
  </si>
  <si>
    <t>①物価高騰の影響により電気料金及びガス料金が高騰しており、公益財団法人である指定管理者の事業継続に支障をきたすことから、高騰分に対して補助を行う。
②電気料金・ガス料金高騰分への補助
③6,512千円
　29,489千円（R7電気代見込）-22,977千円（R7年度当初予算額）＝6,512千円
④（公財）佐賀県女性と生涯学習財団</t>
  </si>
  <si>
    <t>電気料・ガス料の支出激増の影響を受けた指定管理者（１事業者）の負担を可能な限り減少させる。</t>
  </si>
  <si>
    <t>佐賀市</t>
  </si>
  <si>
    <t>低所得世帯支援枠：物価高騰対応支援給付金
不足額給付分　　：定額減税補足給付金（不足額給付分）</t>
  </si>
  <si>
    <t>①物価高が続く中で低所得世帯への支援を行うことで、低所得の方々の生活を維持する。
②低所得世帯への給付金及び事務費
③R6,R7の累計給付金額
令和６年度住民税均等割非課税世帯　22,894世帯×30千円、子ども加算　3,016人×20千円、、定額減税を補足する給付（うち不足額給付）の対象者　30,443人　(842,080千円）　　のうちR7計画分
事務費　39,019千円
事務費の内容　　[需用費（事務用品等）　役務費（郵送料等）　業務委託料　として支出]
④低所得世帯等の給付対象世帯数（22,894世帯）、定額減税を補足する給付（うち不足額給付）の対象者数（30,443人）</t>
  </si>
  <si>
    <t>伝統工芸リブランディング事業
（物価高騰対応）</t>
  </si>
  <si>
    <t xml:space="preserve">
①エネルギー価格・物価高騰等の影響を受けている伝統工芸事業者に対し、専門家支援を受けることにより、販路の開拓やブランディングを推進する。
②委託費（商品開発伴走支援、プロモーション）
③専門家による商品開発伴走支援2,860千円、プロモーション1,540千円
④佐賀県伝統的地場産品の指定を受けた市内7事業者
</t>
  </si>
  <si>
    <t xml:space="preserve">対象事業者のブランディング課題を明確にし、専門家による伴走支援を通じて2者の認知度の向上を図る。
</t>
  </si>
  <si>
    <t>ＭＩＣＥと連携した観光消費促進事業（物価高騰対応）</t>
  </si>
  <si>
    <t xml:space="preserve">
①物価高騰により観光消費等が落ち込む中で、ＳＡＧＡアリーナ等でのスポーツ観戦やコンベンション（会議）等を目的とした来訪者を街なかへ誘導し、飲食や買い物の消費拡大を図る。また、宿泊やタクシーへの補助で滞在時間や観光消費の拡大を図る。
②(1)デジタルクーポンの配布
　 (2)SAGAアリーナ等でのプロスポーツ観戦者の宿泊費助成
   (3)観光タクシーに対する助成
③(1)クーポン1,000円×10,000人分+管理費
　 (2)宿泊助成400泊相当分＋管理費等
　 (3)タクシー助成（2,000千円）＋管理費等
④飲食店・土産店、宿泊施設、タクシー業者
</t>
  </si>
  <si>
    <t>(1)クーポン利用額10,000千円
(2)宿泊助成　              400件
(3)タクシー助成　   2,000千円</t>
  </si>
  <si>
    <t>街なかリーディング促進事業
（物価高騰対応）</t>
  </si>
  <si>
    <t xml:space="preserve">
①ＳＡＧＡアリーナ来訪者をＳＡＧＡアリーナから中央大通り（４核構想エリアを含む）へ誘導し消費行動を促進するためのＳＡＧＡアリーナのイベントに対応した催事を実施する費用の一部を助成することで、物価高騰の影響を受けている地域経済の早期活性化に資する。
②報償費、旅費、需用費、役務費、委託料、使用料及び賃借料、原材料費、補助人件費等
③補助対象事業費の５分の４以内で上限額１６０万円×５事業者
④自己を含め３事業者以上の団体、中小企業者等と協働して事業に取り組む者
</t>
  </si>
  <si>
    <t>予定件数である５件に補助する。</t>
  </si>
  <si>
    <t>畜産・酪農経営緊急支援事業</t>
  </si>
  <si>
    <t xml:space="preserve">
①輸入に依存する飼料の価格高騰による影響を受けている畜産、酪農経営者の負担軽減を図るため、配合飼料や粗飼料購入費用の一部を支援する。
②補助金
③(1)配合飼料価格安定制度の生産者積立金（800円/t）の1/2（400円/t）を補助
　　　　予算額：400円 × 22,661t = 9,065千円
　(2)粗飼料価格年間高騰額の一部（6,500円/頭）を補助
　　　　予算額：6,500円 × 110頭 = 715千円
④(1)市内の畜産経営者
　 (2)市内の酪農経営者
</t>
  </si>
  <si>
    <t>予定件数である42戸に補助する。</t>
  </si>
  <si>
    <t>地域公共交通持続化支援事業
（物価高騰対応）</t>
  </si>
  <si>
    <t xml:space="preserve">
【デジタル化促進支援】
①利用者利便の向上と業務の効率化や生産性の向上を図るため、業務のデジタル化の取組を支援することで、物価高騰等の影響を受ける地域公共交通の維持・確保を図る。
②配車アプリ（キャッシュレス決済機器付）導入に要する経費
③
・1台あたりの導入経費：（360,000円（機器一式）+45,000円（メーター機との取付連動経費））*1.1=445,500円
・1台あたりの補助金：445,500円*4/5＝356,400≒350,000円
・350,000円*15台（導入見込数）＝5,250,000円
④市内に本社を有するタクシー事業者（個人タクシー含む。）
【免許取得支援】
①ドライバー不足やエネルギー価格の高騰等により、地域公共交通の担い手であるバス及びタクシー事業者は厳しい経営を強いられているため、人材確保の取組を支援することにより、持続可能な地域公共交通の確保・維持を図る。
②第二種運転免許取得に係る経費
③
・バス（大型二種）：530千円（標準料金）×補助率3/4≒400千円×5人
・タクシー（普通二種）：220千円（標準料金）×補助率3/4≒170千円×8人
・受験資格特例教習補助：240千円×補助率3/4≒180千円×2人
④市内に本社又は営業所を有する路線バス事業者及び市内に本社を有するタクシー事業者
</t>
  </si>
  <si>
    <t>【デジタル化促進事業】
市内における導入率46％
【免許取得支援事業】
・バス（大型二種）：5人　　
・タクシー（普通二種）：8人
※内、特例教習受講者2人</t>
  </si>
  <si>
    <t>路線バス燃料油価格高騰特別支援事業</t>
  </si>
  <si>
    <t xml:space="preserve">
①燃料油価格が著しく高騰する中、運行を継続している交通事業者に対して燃料費の一部を支援し、市民生活や経済活動を支える公共交通網の維持を図る。
②バス路線の燃料高騰費のうち、市内運行部分に対する特別支援。
③令和５年度の市内における燃料使用量×燃料１Ｌあたりの令和６年４月の購入単価と令和元年度の購入単価の差額（15,698,000円＋3,314,000円＋1,246,000円＋594,000円＋1,016,000円）
④市内の営業所を利用するとともに、市内を運行するバス路線を有する路線バス事業者
</t>
  </si>
  <si>
    <t>・支援金支出率　１００％（５社中５社）
・支援後の事業継続率１００％</t>
  </si>
  <si>
    <t>保育施設等給食物価高騰等対策事業</t>
  </si>
  <si>
    <t xml:space="preserve">
①食材料費等が高騰する中、保護者負担を増やさず給食を円滑に提供するため。
②負担金、補助及び交付金（教職員等を除く）
③【私立】R6補助見込額とR7物価上昇率（0.36→0.44）から児童1名あたりの単価（年額）を算出し、R7.10.1時点の児童数見込を乗じて算出
   １号：6,215円×1,504人、２・３号：6,296円×6,207人
　【公立】松梅1,188円×12月×20人
　Ｃその他：県支出金（保育所等給食費支援事業費補助金）28,886千円
④保育所、認定こども園、地域型保育施設（私立7,711人、公立20人）
</t>
  </si>
  <si>
    <t>保育所、認定こども園、地域型保育施設等で補助金等を活用し給食を円滑に提供する。
私立保育園等：7,711人
公立保育所：20人</t>
  </si>
  <si>
    <t>学校給食物価高騰等対策事業</t>
  </si>
  <si>
    <t xml:space="preserve">
①
(a)令和５年度に改定した学校給食費の値上げ分を補助し、保護者の負担軽減を図る。
(b)物価高騰の影響を受けた学校給食の食材料費を補助し、学校給食の安定的な運営を図る。
②
(a)令和５年度に改定した学校給食費（教職員等を除く）の値上げ分の補助
(b)物価高騰の影響を受けた学校給食の食材料費の補助
③
(a)
完全給食（小学校）11,888人×185回×25円＝54,982千円
完全給食（中学校）852人×181回×30円＝4,626千円
選択制給食（中学校）2,155人（4,684人のうち、申込率46％）×174回×20円＝7,500千円
(b)
完全給食（小学校）11,888人×185回×50円＝109,964千円
完全給食（中学校）852人×181回×60円＝9,253千円
選択制給食（中学校）2,155人（4,684人のうち、申込率46％）×174回×50円＝18,749千円
ミルク給食（中学校）4,684人×174回×15円＝12,225千円
④学校給食運営委員会、学校長
</t>
  </si>
  <si>
    <t>39（完全給食29、ミルク給食10）すべての学校給食運営委員会及び学校長に対し補助を実施</t>
  </si>
  <si>
    <t>小学校給食費補助（物価高騰対応）</t>
  </si>
  <si>
    <t>①児童の保護者が負担する令和7年度3学期の学校給食費の全額を補助することによって保護者の経済的負担軽減を図る。
②小学校給食費の3学期分の保護者負担額の補助
③小学校児童11,808人×45食×235円＝124,870千円
④市立小学校に通う児童の保護者
（保護者からは徴収せず、学校給食会計へ補助）</t>
  </si>
  <si>
    <t>市立小学校に通うすべての児童11,808人に対し補助を実施</t>
  </si>
  <si>
    <t>唐津市</t>
  </si>
  <si>
    <t>令和７年度住民税非課税世帯に対する支援給付及び定額減税不足額給付事業費【物価高騰対策給付金】</t>
  </si>
  <si>
    <t>①物価高が続く中で低所得世帯への支援を行うことで、低所得の方々の生活を維持する。
②低所得世帯への給付金及び事務費
③R6,R7の累計給付金額
令和６年度住民税均等割非課税世帯　13,179世帯×30千円、子ども加算　1,749人×20千円、、定額減税を補足する給付（うち不足額給付）の対象者　20,631人　(395,870千円）　　のうちR7計画分
事務費　24,528千円
事務費の内容　　[需用費（事務用品等）　役務費（郵送料等）　業務委託料　使用料及び賃借料　人件費　として支出]
④低所得世帯等の給付対象世帯数（13,179世帯）、定額減税を補足する給付（うち不足額給付）の対象者数（20,631人）</t>
  </si>
  <si>
    <t>私立保育所等給食食材費物価高騰対策事業</t>
  </si>
  <si>
    <t>①食料品等の物価高騰の影響を受けている私立保育所等に対し、補助金を交付するもの
②令和7年度の高騰した分の給食原材料購入費（給食原材料費から給食費収入を減じた額）に対する補助金（教職員分を除く）
➂対象施設：45施設
補助金84,304千円（県補助金46,574千円充当）
27,000円×対象児童数1,712人（副食のみ提供の場合は16,000円×対象児童数2,380人）
A:令和2年度の標準的な給食費7,500円/月
B:令和2年度の標準的な給食費4,500円/月（副食のみ提供）
C：令和2年度からの物価上昇率31.0％
A×C×12月-A×12月≒27,000円（千円未満切り捨て）
B×C×12月-B×12月≒16,000円（千円未満切り捨て）
　補助金の額は②で算出した額と➂で算出した額のどちらか低い方
④市内の私立保育所、認定こども園、地域型保育事業所に通う児童の保護者</t>
  </si>
  <si>
    <t>私立保育所等45施設に対し支援を行う</t>
  </si>
  <si>
    <t>公立保育所給食食材費物価高騰対策事業</t>
  </si>
  <si>
    <t>①食料品等の物価高騰が続く中、公立保育所の給食費の保護者負担を抑え給食の質や量を維持するため、賄材料費を追加するもの
②令和7年度の高騰した分の給食材料購入費に充当（教職員分を除く）
➂3歳未満児（27,000円×22人＝594,000円）、3歳以上児（16,000円×28人＝448,000円）、誰でも通園（27,000円×2/25×20人＝43,200円）
※「誰でも通園」については月2回までの利用であるため、日曜日を除く月平均開園日25日のうちの2日利用したものとして積算
④市立保育所に通う児童の保護者</t>
  </si>
  <si>
    <t>市立保育所2施設における賄材料費を追加する</t>
  </si>
  <si>
    <t>加唐島保育所給食費負担軽減事業</t>
  </si>
  <si>
    <t>①食料品等の物価高騰が続く中、給食費の値上げ分を市が負担することで、保護者負担を抑え給食の質や量を維持するもの
②給食費値上げ分に対する負担金（教職員分を除く）
➂加唐島保育所児童5名
　月額4,500円→5,350円（850円値上げ）
　値上げ分850円×5人×7月（R7.9月分～R8.3月分）＝29,750円
④市立加唐島保育所に通う児童の保護者</t>
  </si>
  <si>
    <t>保育所に通所している児童5人の保護者を支援する</t>
  </si>
  <si>
    <t>燃油高騰対策施設園芸営農継続支援金</t>
  </si>
  <si>
    <t>①長引く燃油価格高騰の影響を受ける農業者の負担感を軽減して、営農継続の後押しを行い、営農継続による園芸責任産地としての維持を図るもの
②ハウス加温栽培において使用するＡ重油、灯油及びＬＰガスの購入費
➂令和６年１０月から令和７年３月までにおいてハウス加温機に使用するため購入した燃油購入量に７円を乗じた額（対象者ごとに千円未満切り捨て）
　補助単価7円の算定根拠
　　ＪＡからつにおける燃油販売価格より算定
　Ａ重油　119円（R7.1販売単価）－ 94.8円（R1～R5年度平均単価）＝24.2円
　灯油　　137円（R7.1販売単価）－112.7円（R1～R5年度平均単価）＝24.3円
　ＬＰガス418円（R7.1販売単価）－377.9円（R1～R5年度平均単価）＝40.1円
　（24.2円+24.3円+40.1円）/3＝29円（円未満切り捨て）
　29円×1/2（セーフティネットによる国の補填額）×1/2（補助率）≒７円
　　　　　　　　　　　　　　　　　　　　　 　　　　　　　（円未満切捨て）
　　10,555,782（㍑、㎏、㎥）×7円≒73,721,000円
　　　　補助対象者ごとに千円未満切り捨てのため
④市内に住所を有している農業者等　429名</t>
  </si>
  <si>
    <t>市内に住所を有する農業者等429名に対し支援を行う</t>
  </si>
  <si>
    <t>飼料価格高騰緊急対策事業支援金</t>
  </si>
  <si>
    <t>①飼料価格の高騰により生産コストが増大し営農継続の危機にある畜産農家の負担軽減を図るもの
②令和6年度中の配合飼料及び粗飼料の購入費
③・配合飼料価格高騰対策支援　72,528,360円
　　対象数量　令和6年度配合飼料価格安定制度契約数量または購入数量　72,528.36t
　　補助単価　1,000円/t
　　　｛88,000円/t（R6平均価格）-84,000円/t（直近2年半の平均価格）
　　　　　-750円/t（JA支援分）-1,250円/t（県支援分）｝×1/2
　・粗飼料価格高騰対策支援　18,629,000円　　
　　対象数量　乳用牛167頭、繫殖母牛3,492等（令和7年3月末現在飼養頭数）
　　補助単価　乳用牛7,000円/頭
　　　　　　　　　　　｛155,000円/頭（R7推計給餌量）-128,000円/頭（R6平均
　　　　　　　　　　　　　年間給餌量）-13,000円/頭（県支援分）｝×1/2
　　　　　　　　　繁殖母牛5,000円/頭
　　　　　　　　　　　給餌量の割合により乳用牛の77％で計算
　　　　　　　　　　　　　　　　　　　　　　　　　　（千円未満切り捨て）　　　
④・配合飼料価格高騰対策支援
　　　令和6年度に配合飼料価格安定制度に加入した市内の畜産農家
　　　（全畜種、法人含む）　159戸
　・粗飼料価格高騰対策支援
　　　市内の酪農家及び肉用牛繁殖農家（法人含む）　128戸</t>
  </si>
  <si>
    <t>配合飼料価格安定制度に加入した市内の畜産農家159戸及並びに市内の酪農家及び肉用牛繁殖農家128戸に対し支援を行う</t>
  </si>
  <si>
    <t>燃油高騰対策漁業経営継続支援金</t>
  </si>
  <si>
    <t>①燃油価格の高騰の影響を受けている漁業者の負担軽減を図るため補助するもの
②燃油購入費用及び事務費
➂
・燃油購入費用
　　令和6年4月1日から令和7年3月31日までの燃油購入量に7円を乗じた額
　　7円の算定根拠
　　　佐賀玄海漁協における燃油販売価格（税抜き）により算定
　　　Ａ重油：121円（R7.1販売単価）－92円（R1～5年度の平均単価）＝29円
　　　軽　油：128円（R7.1販売単価）－99円（R1～5年度の平均単価）＝29円
　　　29円×1/2（セーフティーネットによる国の補填額）×1/2（補助率）≒7円
　　2,192,288ℓ　15,345,914円
・事務に係る費用
　　337件×200円＝67,400円
④市内の漁業協同組合（正組合員、准組合員）に加入している漁業者　337名</t>
  </si>
  <si>
    <t>市内の漁協協同組合の正組合員、准組合員である漁業者337名に対し支援を行う</t>
  </si>
  <si>
    <t>①物価高騰の影響を受ける子育て世帯の経済的負担を軽減するため、令和7年9月から令和8年3月までの学校給食費を免除するもの
②市内小中学校に在籍する児童生徒の令和7年9月から令和7年12月までの学校給食食材購入費に充当（教職員除く）
➂小学校児童　5,350円×4月×6,069人＝129,876,600円
　中学校生徒　6,250円×4月×2,995人＝74,875,000円
　合計　204,751,600円
　204,751,600円-164,041,000円＝40,710,600円（一般財源）
④市立小中学校に通う児童生徒の保護者</t>
  </si>
  <si>
    <t>市内小中学校に通う児童生徒9,064人の保護者に対し支援を行う</t>
  </si>
  <si>
    <t>①物価高騰の影響を受ける子育て世帯の経済的負担を軽減するため、令和7年9月から令和8年3月までの学校給食費を免除するもの
②市内小中学校に在籍する児童生徒の令和8年1月から令和8年3月までの学校給食食材購入費に充当（教職員除く）
➂小学校児童　5,350円×3月×6,069人＝97,407,450円
　中学校生徒　6,250円×3月×2,995人＝56,156,250円
　合計　153,563,700円
　153,563,700円-43,025,000円＝110,538,700円（一般財源）
④市立小中学校に通う児童生徒の保護者</t>
  </si>
  <si>
    <t>漁業用燃油削減対策支援金</t>
  </si>
  <si>
    <t>①燃油等価格の高騰に伴う漁業経営上の負担軽減を図るため補助するもの。
②船舶の燃費向上につながるエンジンメンテナンスに必要な経費及び事務費
③(1)漁業者への助成に要する経費
　　　・5トン未満の漁船
　　　　30,000円×519経営体＝15,570,000円
　　　・5トン以上10トン未満の船舶
　　　　70,000円×61経営体＝4,270,000円
　　　・10トン以上の船舶
　　　　120,000円×14経営体＝1,680,000円
　　　・合計　　　　　　　　21,520,000円
　(2)事務に要する経費
　　　　594件×200円＝　　　　118,800円
④市内の漁業協同組合（正組合員、准組合員）に加入している漁業者　594名</t>
  </si>
  <si>
    <t>市内の漁協協同組合の正組合員、准組合員である漁業者594名に対し支援を行う</t>
  </si>
  <si>
    <t>鳥栖市</t>
  </si>
  <si>
    <t>物価高騰に伴う低所得世帯支援給付金</t>
  </si>
  <si>
    <t>①物価高が続く中で低所得世帯への支援を行うことで、低所得の方々の生活を維持する。
②低所得世帯への給付金及び事務費
③R6,R7の累計給付金額
令和６年度住民税均等割非課税世帯　5,864世帯×30千円、子ども加算　750人×20千円、、定額減税を補足する給付（うち不足額給付）の対象者　11,885人　(208,630千円）　　のうちR7計画分
事務費　25,722千円
事務費の内容　　[需用費（事務用品等）　役務費（郵送料等）　業務委託料　人件費　として支出]
④低所得世帯等の給付対象世帯数（5,864世帯）、定額減税を補足する給付（うち不足額給付）の対象者数（11,885人）</t>
  </si>
  <si>
    <t>①食材費高騰により、増額改訂した学校給食に対し補助を行い、給食の質を維持しながら保護者負担を据え置くことで保護者を支援するもの。
②令和7年度給食における食材費増額相当分※教職員分は除く
③小学校　45円×193回×4,220人＝36,650,700円
中学校（1・2年生）　55円×195回×1,384人＝14,843,400円
中学校（3年生）　55円×181回×668人＝6,649,940円
計　58,144,040円  臨時交付金34,603,000円　一般財源23,541,040円
④小中学生を持つ子育て世帯</t>
  </si>
  <si>
    <t>給食費の増額0円</t>
  </si>
  <si>
    <t>多子世帯学校給食費助成事業</t>
  </si>
  <si>
    <t>①物価高騰の影響を受けた多子世帯に対し、経済的負担を軽減し、子育て環境の一層の充実を図ることを目的に、多子世帯へ学校給食費を助成するもの。※教職員分を除く
②多子世帯学校給食費補助金
保護者が３人以上の子を扶養しており、第３子以降の子が市立小中学校で給食を提供を受けている場合、給食費小学生250円、中学生300円を助成する。
③補助金
小学校　250円×193回×632人＝30,494,000円
中学校（1・2年生）　300円×195回×138人＝8,073,000円
中学校（3年生）　300円×181回×45人＝2,443,500円
計　41,010,500円　臨時交付金24,407,000円　一般財源16,603,500円
④多子世帯</t>
  </si>
  <si>
    <t>利用者負担軽減の対象1,000人</t>
  </si>
  <si>
    <t>食の自立利用者支援事業</t>
  </si>
  <si>
    <t>①「食」の自立支援事業において、食材費等の物価高騰による増額相当分を事業者に補助することで、高齢者の利用者負担増を抑え、自立した生活を支援する。
②補助金
1食あたり80円※と、令和4年度と令和7年度の食材費等の1食あたりの平均額の差（物価高騰額）を比較して、少ない方の額に食数を乗じて算出された額。
※受託事業所の実績から上限額を80円と設定。
③一食あたりの補助上限額80円×50,000食（令和7年度見込食数）＝4,000千円　　臨時交付金1,984千円　一般財源2,016千円
④「食」の自立支援事業受託事業所（2事業所）</t>
  </si>
  <si>
    <t>①物価高騰の影響により食材費が高騰する中で保護者を支援するため、保育所等に対し材料費等の増額相当分を公費により負担し、栄養バランスや量を保った給食実施の継続を図る。※職員分除く
②補助金
3歳児以上副食費に対し、令和6年度公定価格月額4,800円と保護者負担月額4,700円の差額を補助
③給食費免除　公立園　価格上昇分100円×12月×園児数200人＝240千円
補助金　私立園　価格上昇分100円×12月×園児数848人≒1,018千円
臨時福祉給付金749千円、一般財源509千円
④保育所等（保護者）</t>
  </si>
  <si>
    <t>子育て応援給付金給付事業</t>
  </si>
  <si>
    <t>①物価高騰の影響により食材費が高騰する中で保護者を支援するため、給付金を 給付する。
②補助金　0歳から18歳に達する日以後、最初の3月31日までの間にある児童を養育している者に対し、児童１人当たり5千円を給付する。
③子育て応援給付金（対象見込児童数12,600人）　　　63,000千円
事務費（会計年度任用職員報酬、通信運搬費等）　　　　　　3,149千円
④保護者</t>
  </si>
  <si>
    <t>対象者12,600人への給付完了</t>
  </si>
  <si>
    <t>多久市</t>
  </si>
  <si>
    <t>物価高騰対応重点支援給付金事業【物価高騰対策給付金】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</si>
  <si>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2,126世帯×30千円、子ども加算　224人×20千円、、定額減税を補足する給付（うち不足額給付）の対象者　3,259人　(60,010千円）　　のうちR7計画分
事務費　6,275千円
事務費の内容　　[需用費（事務用品等）　役務費（郵送料等）　業務委託料　人件費　として支出]
④低所得世帯等の給付対象世帯数（2,126世帯）、定額減税を補足する給付（うち不足額給付）の対象者数（3,259人）</t>
  </si>
  <si>
    <t>多久市団結クーポン券（第4弾）発行事業</t>
  </si>
  <si>
    <t>① 市内の店舗で使用できるクーポン券（1人あたり2,500円）を発行することで、物価高騰の影響を受けている市民の家計負担の軽減を図る。
② 事業費 【54,255,000円】　❶+❷+❸+❹　（※積算合計 54,252,453円）
　❶印刷製本費　75,000円　（※積算額 74,250円）
　　　市報掲載料　　　　　3円×7,500部×1.1×3回＝74,250円
　❷委託料　　50,914,000円　（※積算小計 50,913,153円）
　　・換金委託料　46,905,000円
　　　(原資相当分)　　2,500円×17,700人＝44,250,000円
　　　(手数料相当分)　30円（税込）×5枚×17,700人=2,655,000円
　　・クーポン券作成委託料　　4,008,153円            
　❸通信運搬費　2,966,000円　（※積算小計　2,965,050円）
　　・クーポン券郵送代（ゆうパック）　　347円×7,950世帯=　2,758,650円
　　・事業者資料郵送代（レターパックライト）　430円×160件×3回=206,400円
　❹その他事務経費　　300,000円
③ クーポン概要
　　　発行額         ：2,500円/1人
　　　クーポン額面 ：500円券×5枚
　　　発行総額      ：44,250,000円
　　　対象             ：R6.12.1現在　17,646人　　7,917世帯
　　総事業費　54,255千円（うちその他（C）：一般財源2千円）
④　利用対象店舗　：取扱登録された市内事業者
　 　 対象者　：令和7年7月1日現在住民基本台帳に登録されている市民
　　　 　　　　　　　　　　　　　　　ゆうパックにて世帯主宛郵送</t>
  </si>
  <si>
    <t>市民一人当たり2,500円分のクーポン券発行</t>
  </si>
  <si>
    <t>酪農経営向上緊急支援事業</t>
  </si>
  <si>
    <t>①高性能な搾乳機械等の購入費を補助することで、物価高騰の影響を受けている農家の負担を軽減する。
②高性能な搾乳機械等の導入費用補助　　【16,010千円】
③・市（1/10補助）
　　　生産者上限8,000千円×1/10×2名＝1,600,000円（うち交付金810,000円）
  　・県（1/2補助・重点支援地方交付金活用事業）
　　　生産者上限8,000千円×1/2×2名＝8,000,000円
　　・事業者負担 6,400,000円
　　・事務費10,000円
　　総事業費16,010千円（うちその他（C）15,200千円：県補助8,000千円、
　　　　　　　　　　　　　　　　事業者負担6,400千円、一般財源800千円）
④市内酪農家（2人）</t>
  </si>
  <si>
    <t>酪農家（2人）に対して高性能な搾乳機械等導入補助</t>
  </si>
  <si>
    <t>①配合飼料価格安定制度の積立金の一部を補助することで、物価高騰の影響を受けている農家の負担を軽減する。
②配合飼料価格安定制度の農業者積立金の一部補助　【2,210千円】
③高騰分：200円/ｔ　　200円×11,000ｔ＝2,200,000円
    積立金：R5　600円/t　→　R6　800円/ｔ
　　事務費10,000円
　　総事業費2,210千円（うちその他（C）：一般財源10千円）
④基金等加入者（33人）</t>
  </si>
  <si>
    <t>配合飼料価格安定制度の積立金の高騰分を補助（配合飼料11,000トン分）</t>
  </si>
  <si>
    <t>農業用廃プラスチック適正処理費補助金事業【Ｒ7物価高騰対策】</t>
  </si>
  <si>
    <t>①廃プラ処理費を補助することで、物価高騰の影響を受けている農家の負担を軽減する。
②廃プラ処理費用の一部（高騰分）補助　【110千円】
③高騰分5円/㎏　　5円×20,000㎏　＝100,000円
　　処理費用：R6　41円/㎏　→　R7　46円/㎏　
　　事務費10,000円
　　総事業費110千円（うちその他（C）：一般財源10千円）
④市内全農家（609人）　　※R5実績　135人　210千円支出</t>
  </si>
  <si>
    <t>廃プラ20トン処理費の高騰分を補助</t>
  </si>
  <si>
    <t>柑橘類及び落葉果樹支援補助金事業【Ｒ7物価高騰対策】</t>
  </si>
  <si>
    <t>①苗木購入費を補助することで、物価高騰の影響を受けている農家の負担を軽減する。
②苗木費用の一部（高騰分）補助　【210千円】
③高騰分100円/本　100円×2,000本＝200,000円
　　苗木代：R6　200円/本　→　R7　300円/本
　  事務費10,000円
　　総事業費210千円（うちその他（C）：一般財源10千円）　
④市内果樹農家（204人）　※R5実績　44人　400千円支出</t>
  </si>
  <si>
    <t>苗木（2,000本）購入費用の高騰分を補助</t>
  </si>
  <si>
    <t>多久市保育所等給食費支援事業【Ｒ7物価高騰対策】</t>
  </si>
  <si>
    <t>①原油価格・物価高騰等により増大する給食費を補助することにより、給食の質・量を維持する。
②補助金　29,601千円
園児1人あたり年間39，000円を上限に給食材料費価格高騰分を年間実績額に応じ市内の保育所及び認定こども園に補助する。※職員分の食材料費は含まず。
③
1号措置園児分39,000円×47人＝1，833，000円
2・3号措置園児分39,000円×712人＝27，768，000円
総事業費29，601，000円
（うちその他（C）24,160千円：県補助15,717千円、一般財源8,443千円）
④市内の保育所及び認定こども園</t>
  </si>
  <si>
    <t>市内１３園（約７５９人）の給食の質・量を維持し子育て世代の負担軽減を図るため、物価高騰分を補助。</t>
  </si>
  <si>
    <t>学校給食費支援事業【Ｒ7物価高騰対策】</t>
  </si>
  <si>
    <t>①給食材料費の物価高騰分を支援することで、保護者の負担軽減を図る。
②補助金　7,625千円　※職員分の食材料費は含まず。
③１食あたり上昇分単価（現状単価×1.127）×給食提供回数×人数
　【1年生】31円×183回×126人＝714,798円
　【2～6年生】31円×187回×672人＝3,895,584円
　【7～8年生】38円×187回×290人＝2,060,740円
　【9年生】38円×178回×141人＝953,724円
　【合計】7,624,846円
　総事業費7,625千円（うちその他（C）：一般財源1千円）　
④義務教育学校の全児童生徒を対象として、一般財団法人多久市学校給食振興会へ給食材料費の物価高騰分を補助</t>
  </si>
  <si>
    <t>1人年間約183食分の物価高騰分を補助</t>
  </si>
  <si>
    <t>医療機関等給食費支援補助金</t>
  </si>
  <si>
    <t>①保険点数に反映できない食材料費の高騰による事業者負担を軽減する
②事業費【4,336,632円】
□補助金
食材料費　306床×14,172円＝4,336,632円
・公立佐賀中央病院　126床（140×0.9）
・中多久病院　140床（155×0.9)
・諸隈病院　40床(44×0.9）
③積算根拠（対象数、単価等）
対象者数根拠：病床稼働率
単価：1世帯当たりの食費高騰額を参考
2,456円/月/世帯　※帝国データバンク調べ
1,181円/人×12月＝14,172円　
※平均世帯人員2.08人
④事業の対象（交付対象者、対象施設等）
交付対象者
医療保険適用の入院病床がある医療機関</t>
  </si>
  <si>
    <t>廃業者数をゼロに抑える</t>
  </si>
  <si>
    <t>福祉施設等物価高騰対応支援補助金</t>
  </si>
  <si>
    <t>①電気・ガス・燃料等の物価高騰の長期化により影響を受けている高齢・障害者支援事業所等に対し、施設の運営状況や規模に応じて物価高騰対応支援金を支給し、経営の支援を行う。
佐賀県が実施する「医療・福祉・保育施設等物価高騰対応支援金」では、高騰分を入所系で１事業所80,000円、定員1人につき8,000円、通所系では１事業所40,000円、定員1人につき4,000円と見込んでおり、県は高騰分の5/10支援を行うこととしている。本市では、県の支援に上乗せする形で事業者支援を行う方向で、以下の事業を実施する。
②事業費【4,851,200円】
③積算根拠
　入所系：1事業につき80,000円×4/10+定員1人につき
　　　　　　　　　8,000円×4/10
　通所系：1事業所につき40,000円×4/10+定員1人につき
　　　　　　　　　4,000円×4/10
〇高齢者支援事業所　37事業所　2,913,600円
　入所系：13事業所×32,000円+531人×3,200円
　　　　　　　　＝2,115,200円
　通所系：26事業所×16,000円+279人×1,600円
　　　　　　　　＝862,400円
〇障害者支援施設　29事業所　1,521,600円
　入所系：5事業所×32,000円+127人×3,200円
　　　　　　　　＝566,400円
　通所系：24事業所×16,000円+357人×1,600円
　　　　　　　　＝955,200円
〇救護施設　　１事業所　　384,000円
　　入所系：１事業者×32,000円＋100人×3,200円
　　　　　　　　＝352,000円
④令和7年11月1日現在で高齢・障害者福祉サービス等を実施する事業所</t>
  </si>
  <si>
    <t>医療機関等物価高騰対応支援補助金</t>
  </si>
  <si>
    <t>①物価高騰の長期化により影響を受けている医療機関の経営を支えるために、施設の運営状況や規模に応じて支給する。
佐賀県が実施する「医療・福祉・保育施設等物価高騰対応支援金」では、高騰分を病院・医院・歯科１施設につき80,000円、1床につき28,000円、保険薬局1施設につき40,000円と見込んでおり、県は高騰分の5/10支援を行うこととしている。本市では、県の支援に上乗せする形で事業者支援を行う方向で、以下の事業を実施する。
②事業費【4,484,800円】
③積算根拠
　　病院：80,000円×4/10+１床につき28,000円×4/10
　　医院・歯科：80,000円×4/10
　　保険薬局：40,000円×4/10
〇病院　3病院×32,000円＋339床×11,200円＝3,892,800円
〇医院　7医院×32,000円＝224,000円
〇歯科　6医院×32,000円＝192,000円
〇保険薬局　11施設×16,000円＝176000円
④令和7年11月1日現在多久市内で開業している病院等と保険薬局</t>
  </si>
  <si>
    <t>伊万里市</t>
  </si>
  <si>
    <t>物価高騰対応重点支援給付金支給事業、定額減税不足額給付金支給事業</t>
  </si>
  <si>
    <t>①物価高が続く中で低所得世帯への支援を行うことで、低所得の方々の生活を維持する。
②低所得世帯への給付金及び事務費
③R6,R7の累計給付金額
　　のうちR7計画分
事務費　18,692千円
事務費の内容　　[需用費（事務用品等）　役務費（郵送料等）　業務委託料　使用料及び賃借料　人件費　として支出]
④低所得世帯等の給付対象世帯数（世帯）</t>
  </si>
  <si>
    <t>物価高騰対応防犯灯設置促進事業</t>
  </si>
  <si>
    <t>①物価高が続く中、防犯灯を管理する自治会の負担を軽減するためLED防犯灯の設置等に要する経費の一部を補助する。
②(1)防犯灯の新設（建柱を伴う場合）
　　　経費の1/2（上限35,000円）
　 (2)防犯灯の新設（建柱を伴わない場合）又は更新
　　　経費の1/2（上限15,000円）
③新設（建柱を伴う場合）：29基×35,000円=1,015,000円
　 新設（建柱を伴わない場合）又は更新：215基×15,000円＝3,225,000円
その他の財源：一般財源370千円
④自治会</t>
  </si>
  <si>
    <t>令和7年度のLED防犯灯の設置または更新数：244基</t>
  </si>
  <si>
    <t>私立保育園等支援事業（給食材料費高騰対策事業費補助金）</t>
  </si>
  <si>
    <t>①物価高が続く中、園児の食材費の高騰分を補助することで、保護者の負担を増やすことなく安定的な給食を提供する。（職員分除く）
②給食材料の物価高騰分
③主食・副食費提供の場合：7,500円×44％×12月×827人(令和7年10月1日時点園児見込数)×65％（執行率見込）
副食費のみ提供の場合：4,500円×44％×12月×307人(令和7年10月1日時点園児見込数)×65％（執行率見込）
※園毎に算出し、千円未満切捨てで積算。
その他の財源：県負担金13,011千円、一般財源6,922千円
④市内私立保育施設</t>
  </si>
  <si>
    <t>保護者に給食費の増額負担を求めることなく、園児1,134人に適正な給食提供を実現する。</t>
  </si>
  <si>
    <t>ゼロカーボン推進事業(家庭用LED照明買替促進事業費補助金)</t>
  </si>
  <si>
    <t>①物価高が続く中、家庭におけるエネルギー費用負担を軽減するため、省エネ性能の高いＬＥＤ照明への買替えに要する経費の一部を補助する。
②補助金　16,800千円　事務費　3,593千円
※購入金額の1/3　上限20千円
③補助金　14,000円×1,200人
その他の財源：一般財源2,133円
④LED照明に買い換えた市民</t>
  </si>
  <si>
    <t>二酸化炭素削減効果344,400(kg-CO2)</t>
  </si>
  <si>
    <t>第４次施設園芸等燃料高騰対策支援事業</t>
  </si>
  <si>
    <t>①重油等の価格の高騰により、農業経営に影響を受けている施設園芸等農家の経営回復を図るため、燃料費の購入にかかる経費を支援する。
②補助金
③１．施設園芸（加温等） ※補助対象期間：令和5年10月～令和6年6月
　・A重油　1,427,000㍑×30.8円×1/4＝10,987,900円…（1）
　・灯　油  29,000㍑×32.6円×1/4＝236,350円…（2）
　・LPガス  5,000㎥×39.0円×1/4×2.07＝100,912円…（3）
２．施設園芸（茶の加工等） ※補助対象期間：令和6年4月～令和6年10月
　・A重油　17,000㍑×22.7円×1/4＝96,475円…（4）
　・LPガス   2,000㎥×33.6円×1/4×2.07＝34,776円…（5）
合計（1）+（2）+（3）+（4）+（5）　=　11,456,413円
なお、迅速な執行に努めるため、上記補助対象期間としている。
その他の財源：一般財源987千円
④燃油を使用し、栽培を行う市内居住の施設園芸等農業経営者</t>
  </si>
  <si>
    <t>施設園芸等農業経営者130人に対し支援を行う。</t>
  </si>
  <si>
    <t>第２次畜産農家配合飼料価格高騰対策支援事業</t>
  </si>
  <si>
    <t>①配合飼料価格の高止まりにより、経営がひっ迫している畜産農家及び法人の経営安定化を図るため、飼養頭羽数に応じて支援する。
②補助金
③飼養頭羽数（令和6年2月1日時点）×支援単価（飼料価格上昇額）
※令和6年1月～12月分
　 ・肥育牛　　　 　　7,462頭×2,195円＝16,379,090円
　 ・繁殖雌牛　　　　　517頭×　363円＝　　187,671円
　 ・繁殖育成牛 　　　217頭×　475円＝　　103,075円
　 ・採卵鶏　   　　70,672羽×　　25円＝　1,766,800円
　 ・ブロイラー　　577,975羽×　　15円＝　8,669,625円
　 合計　27,107千円
その他の財源：一般財源2,357千円
④市内に住所を有する畜産農業経営者</t>
  </si>
  <si>
    <t>畜産農業経営者72人に対し支援を行う。</t>
  </si>
  <si>
    <t>漁業者緊急支援事業</t>
  </si>
  <si>
    <t>①燃料価格の高騰により経営が圧迫されている市内漁業者に対して、漁業経営の負担軽減のため、燃料費の購入に係る経費を支援する。
②補助金
③漁協組合員の令和6年4月～令和7年3月までの燃油購入量に７円を乗じた額
購入実績から見込んだ上記期間の燃油購入見込み量
合計107,000㍑×7円＝749,000円
その他の財源：一般財源69千円
④市内在住の佐賀玄海漁業協同組合波多津支所正組合員</t>
  </si>
  <si>
    <t>支援対象予定者13名に対し支援を行う。</t>
  </si>
  <si>
    <t>第4次プレミアム付商品券発行事業</t>
  </si>
  <si>
    <t>①市内の登録事業所で利用できるプレミアム付商品券を発行することで、エネルギー・食料品価格等の物価高騰の影響を受けた生活者への支援及び市内における消費喚起を促す。
②委託料
③1セット5,000円分の商品券を4,000円で販売
発行額：2.5億円（5万冊）
委託料86,661千円
その他の財源：一般財源10,000千円
④全市民</t>
  </si>
  <si>
    <t>プレミアム付商品券を2.5億円分発行し、生活者への支援及び市内における消費喚起を促す。</t>
  </si>
  <si>
    <t>学校給食運営委員会支援事業（学校給食費高騰対策補助金）</t>
  </si>
  <si>
    <t>①児童生徒の令和５年度・６年度（２年間）の学校給食費増額分の２分の１を補助するとともに、特に進学等に向けて経済的負担が大きい中学３年生（義務教育学校9年生含む）の給食費全額を補助することにより、物価高騰に伴う保護者を支援する。（教職員分は除く）
②補助金
③・増額改定分補助（中学3年生除く）
　 　小学生2,800人×＠450円×11月＝13,860,000円
　 　中学生　 987人×＠550円×11月＝ 5,971,350円
　　　　　　　　　　　　　　　　　　　　　計　 19,831,350円
　 ・中学3年生無償化分補助
 　　　　　　　520人×＠5,900円×11月＝33,748,000円
　　　　　　　　　　　　　　　　　　　       　　 合計　　53,579,350円
その他の財源：一般財源35,470千円
④伊万里市学校給食運営委員会、保護者</t>
  </si>
  <si>
    <t>給食材料費の物価高騰分（中学3年生除く）及び中学3年生の給食材料費を11月分補助し、保護者の負担を軽減する。</t>
  </si>
  <si>
    <t>水道事業繰出金（物価高騰対応水道基本料金減免事業分）</t>
  </si>
  <si>
    <t>①物価高騰が続く中、家庭や事業者の負担を軽減させるため、上水道料金の減免措置相当額を水道事業会計に繰り出すもの。
②水道事業会計に繰り出し、1か月分（8月中旬～9月中旬使用分）の上水道使用料金のうち、基本料金（上限2,100円）の減免に係る費用。
③水道基本料金（5～10㎥）2,100円×契約件数22,000件＝46,200千円
システム改修費　650千円
その他の財源：一般財源20,907千円
④市内の上水道使用者（官公庁除く）</t>
  </si>
  <si>
    <t>対象契約の減免制度適用率を100％にする。</t>
  </si>
  <si>
    <t>物価高騰対応民営簡易水道組合等支援事業</t>
  </si>
  <si>
    <t>①物価高が続く中、家庭や事業者の負担を軽減させるため、民営簡易水道組合等が減免する水道の基本料金１か月分を支援し、水道組合等に加入していない井水等使用世帯を支援する。
②需用費、役務費、補助金
③民営簡易水道組合等に加入する生活者等が負担する１か月分の水道基本料金相当額（上限2,100円）
・久原一区　2,000円×179件　＝　358,000円
・久原二区　2,100円×305件　＝　640,500円
・波瀬　　　　1,500円×　55件　＝ 　82,500円
・東分　　　　1,000円×　43件　＝ 　43,000円
・城　　　　　 2,000円×　55件　＝　110,000円
・大久保　 　1,500円×160件　＝　240,000円
・田代　　　　1,500円×　16件　＝ 　24,000円
・岩立　　　　1,900円×　13件　＝ 　24,700円
・西大久保 　2,100円×　27件　＝　 56,700円
・日南郷　　　2,100円× 　3件　＝　　 6,300円
・その他　　　2,100円×130件　＝　273,000円
井水等使用世帯への支援金（一世帯1,000円）
　　　　　　　　1,000円×   63件　＝　 63,000円
　　　　　　　　　　　　　　　合計　 ＝1,921,700円
需用費59千円、役務費3千円
その他の財源：一般財源885千円
④市内の民営簡易水道等及び井水等自主水源使用者（官公庁除く）</t>
  </si>
  <si>
    <t>R7.4.1現在市で把握している水道組合（8組合）からの申請率を100％にする。</t>
  </si>
  <si>
    <t>武雄市</t>
  </si>
  <si>
    <t>低所得世帯支援枠及び不足額給付</t>
  </si>
  <si>
    <t>①物価高が続く中で低所得世帯への支援を行うことで、低所得の方々の生活を維持する。
②低所得世帯への給付金及び事務費
③R6,R7の累計給付金額
令和６年度住民税均等割非課税世帯　3,981世帯×30千円、子ども加算　519人×20千円、、定額減税を補足する給付（うち不足額給付）の対象者　6,310人　(171,250千円）　　のうちR7計画分
事務費　13,109千円
事務費の内容　　[需用費（事務用品等）　役務費（郵送料等）　業務委託料　使用料及び賃借料　その他　として支出]
④低所得世帯等の給付対象世帯数（3,981世帯）、定額減税を補足する給付（うち不足額給付）の対象者数（6,310人）</t>
  </si>
  <si>
    <t>学校給食費激変緩和措置事業</t>
  </si>
  <si>
    <t>①物価高騰の影響を受けた子育て世帯の負担軽減を図るため、学校給食費高騰分に対し補助。
②保護者負担を軽減するため、増額分の半額を補助する。
③小学校児童4,950円×児童数見込み2,544名＝12,592,800円
　中学校生徒5,500円×生徒数見込み1,188名＝6,534,000円
④市内小中学校の児童生徒の保護者（教職員に係る費用除く）</t>
  </si>
  <si>
    <t>対象者（小学生2522名、中学生1293名）の保護者の給食費負担半減。</t>
  </si>
  <si>
    <t>保育所等に対する物価高騰対策給食費支援事業</t>
  </si>
  <si>
    <t>①物価高騰の影響を受けた子育て世帯の負担軽減を図るため、保育所等給食費高騰分に対し補助。
②保護者負担を軽減するため、材料費の物価高騰分を補助する。
③園児1人あたりの補助額（年間上限額）×R7園児数
　15,000円×1,700人＝25,500千円
　うち県補助金　14,250千円
　うち市補助金　11,250千円
④市内保育施設の園児の保護者（教職員にかかる費用を除く）</t>
  </si>
  <si>
    <t>園児の保護者の負担増0％</t>
  </si>
  <si>
    <t>配合飼料価格高騰対策事業</t>
  </si>
  <si>
    <t>①物価高騰の影響を受けた市内畜産農家の負担軽減を図るため、配合飼料価格高騰分に対し補助。
②畜産農家の負担を軽減するため、飼料価格の高騰分の一部を補助する。
③各戸飼養頭数、種別に応じ負担増となった分の一部を補助。　
　種別ごとの市内飼養頭数に対する補助額
　補助単価：1年（365日）あたりの消費量×1トンあたりの補助額（1,000円）
　乳牛　　80頭×8,300円＝664,000円
　肥育牛　1,447頭×2,900円＝4,196,300円
　繁殖牛　1,550頭×2,800円＝4,340,000円
　豚　10,555頭×1,200円＝12,666,000円
　鶏（採卵）　13,326羽×36円＝479,736円
　鶏（肉用）　297,000羽×40円＝11,880,000円
④市内畜産農家</t>
  </si>
  <si>
    <t>市内農家（86戸）の負担軽減</t>
  </si>
  <si>
    <t>高齢者等見守り配食サービスに対する物価高騰対策事業</t>
  </si>
  <si>
    <t>①物価高騰の影響を受けた高齢者のみ世帯等の負担軽減を図るため、高齢者等見守り配食サービス利用料の増額分に対し補助。
②利用者負担に対し、一食あたり100円を充当。
③令和4～6年度の平均33,016食×100円
④おおむね65才以上の在宅の一人暮らし高齢者並びに高齢者のみの世帯およびこれらに準ずる世帯に属するもの。</t>
  </si>
  <si>
    <t>利用者の負担増0％</t>
  </si>
  <si>
    <t>高校入学等準備にかかる物価高騰対策事業</t>
  </si>
  <si>
    <t>①物価高騰の影響で高校入学前の様々な支出（制服や鞄等）が負担となる時期に、節目支援として支援金を支給し、経済的負担軽減を図る。
②需用費及び補助金
③需用費　封筒、チラシ用紙代ほか　20,000円
　補助金　16,200,000円
　30,000円／人×480名＝14,400,000円
　20,000円／人× 90名＝　1,800,000円
④480名（多子世帯　90名）の保護者の負担軽減
※多子世帯の考え方は児童手当と同様。</t>
  </si>
  <si>
    <t>対象者への補助率100％</t>
  </si>
  <si>
    <t>プレミアム付商品券を活用した物価高騰対策事業</t>
  </si>
  <si>
    <t>①食料品価格等の物価高騰の影響を受けている市内住民に対し商品券を交付し、負担軽減及び市内での消費喚起により住民及び事業者の支援を図る
②委託料
③プレミアム分　50,000千円（1,000円×50,000冊）
　販売額　200,000千円（4,000円×50,000冊）
　発行総額　250,000千円（5,000円×50,000冊）
　事務費委託料　38,758千円
④市内住民（R7.5末時点　46,592人）基準日：R7.7.31</t>
  </si>
  <si>
    <t>プレミアム付き商品券の販売及び使用率100％</t>
  </si>
  <si>
    <t>省エネ家電買替購入補助による物価高騰対策事業</t>
  </si>
  <si>
    <t>①燃料価格・物価高騰対策として省エネ家電導入に伴う市内住民の家計負担軽減及び温室効果ガス削減を図る
②需用費及び補助金
③・需用費　印刷製本費　250千円
　省エネ家電（冷蔵庫、エアコン、電子レンジ等）へ買い換えた者に対し、　購入費の2分の1を補助する。
　※上限額　（たけおPay※地域通貨）分　　12,000円
　　　　　　（現金分）　10,000円
　・補助金　たけおPay 3,000,000円
　　　　　　　 現金　2,000,000円
④市内住民（R7.5末時点　46,592人）</t>
  </si>
  <si>
    <t>補助金交付率100％</t>
  </si>
  <si>
    <t>地域通貨を活用した物価高騰対策事業</t>
  </si>
  <si>
    <t>①食料品価格等の物価高騰の影響を受けている市内住民に対し地域通貨ポイントを付与し、負担軽減及び市内での消費喚起により住民及び事業者の支援を図る
②補助金
③各部署が実施するイベントや講座等に参加された方へ地域通貨ポイントを付与する。
1人あたり1000円分のポイント×200人×10イベント＝2,000,000円（見込）
④市内住民（R7.5末時点　46,592人）、イベント来訪者</t>
  </si>
  <si>
    <t>付与ポイントを98％利用</t>
  </si>
  <si>
    <t>エネルギー価格等の高騰に対する茶生産者支援事業</t>
  </si>
  <si>
    <t>①物価高騰の影響を受けた市内茶生産者の負担軽減を図るため、資材費、動力光熱費等への補填として補助金を交付。
②市内茶生産者の負担を軽減するため、1aあたり2,000円を補助する。
③補助金
　補助単価　1aあたり2,000円
　市内園地面積　2,400a×2,000円＝4,800,000円
④市内茶生産者（25名）</t>
  </si>
  <si>
    <t>生産者数の減少率前年比△5％以内</t>
  </si>
  <si>
    <t>指定管理者への電力等価格高騰対策支援事業</t>
  </si>
  <si>
    <t>①物価高騰の影響を受けている指定管理施設に対し、物価スライド制を導入し、光熱費等の高騰分を支援することにより運営経費の負担を軽減する。
②委託料
③体育施設　　　2,712,000円
　 乳待坊公園　　 164,000円
　 図書館　　　　 2,823,000円
④体育施設、乳待坊公園、図書館を管理する指定管理者</t>
  </si>
  <si>
    <t>指定管理施設（3箇所）の運営コスト上昇に伴うサービス低下を防止。</t>
  </si>
  <si>
    <t>物価高騰対策周遊観光促進事業</t>
  </si>
  <si>
    <t>①物価高騰の影響を受けている市内事業者の支援及び市内経済の活性化のため、武雄市を中心とした周遊観光を促す。
②武雄市内の飲食店等で使用できる地域通貨4,000円分／3,500人、および事務費。
③発行額4,000円×3,500人分＝14,000,000円、事務費5,700,000円
④武雄市を中心とした西九州の観光スポット等に設置されたQRコードを９箇所読み取った市民、観光客等。</t>
  </si>
  <si>
    <t>観光ポイントの利用者2,000人</t>
  </si>
  <si>
    <t>高齢者に対する物価高騰対策公共交通利用券配布事業</t>
  </si>
  <si>
    <t>①物価高騰の影響により外出を控えている高齢者の生活支援のため、公共交通の利用を支援
②バス・タクシー回数券5千円分を交付し利用分を補助
③申請数2,400人×5,000円×利用率75％＝事業費9,000千円、委託費1,094千円、役務費1,100千円
④75歳以上で運転免許を持っていない市民</t>
  </si>
  <si>
    <t>公共交通（コミュニティバス等）の年間利用者数2,362人（令和6年度実績）の維持。</t>
  </si>
  <si>
    <t>スクミリンゴガイ対策支援事業【物価高騰対応】</t>
  </si>
  <si>
    <t>①暖冬の影響でスクミリンゴガイが大量発生し、水田への被害を受けている。市内水稲生産者へ資材費購入に対する経費を助成し、経済的負担軽減を図る。
②市内水稲生産者の負担を軽減するため、資材費（石灰窒素）購入に係る経費の4割を助成する。
③補助金
　補助単価　1aあたり200円
　市内圃場面積　20,106a×200円≒4,100,000円
④市内水稲生産者</t>
  </si>
  <si>
    <t>市内圃場面積20,106aの収量確保</t>
  </si>
  <si>
    <t>水道管口径変更事業【市営住宅分】</t>
  </si>
  <si>
    <t>①物価高騰に伴う水道料金引上げへの対策として、水道メーター口径を使用実態に見合った適切な口径に交換することで、入居者の経済的負担上昇を軽減する。
②委託料
③市営住宅分　　　11,544,107円
④市営住宅入居者</t>
  </si>
  <si>
    <t>市営住宅入居者545世帯の負担軽減</t>
  </si>
  <si>
    <t>水道管口径変更事業【公共施設分】</t>
  </si>
  <si>
    <t>①物価高騰に伴う水道料金引上げへの対策として、水道メーター口径を使用実態に見合った適切な口径に交換することで、事業者の経済的負担上昇を軽減する。
②委託料
③市内小学校や公民館等の公共施設（61ヵ所）分　　　16,009,400円
④施設管理者</t>
  </si>
  <si>
    <t>市内公共施設（61ヵ所）の負担軽減</t>
  </si>
  <si>
    <t>鹿島市</t>
  </si>
  <si>
    <t>①物価高が続く中で低所得世帯への支援を行うことで、低所得の方々の生活を維持する。
②低所得世帯への給付金及び事務費
③R6,R7の累計給付金額
令和６年度住民税均等割非課税世帯　2,426世帯×30千円、子ども加算　341人×20千円、、定額減税を補足する給付（うち不足額給付）の対象者　5,576人　(95,420千円）　　のうちR7計画分
事務費　19,817千円
事務費の内容　　[需用費（事務用品等）　役務費（郵送料等）　業務委託料　人件費　その他　として支出]
④低所得世帯等の給付対象世帯数（2,426世帯）、定額減税を補足する給付（うち不足額給付）の対象者数（5,576人）</t>
  </si>
  <si>
    <t xml:space="preserve">【R7物価高騰対応推奨事業】
コンビニ交付発行手数料減額事業
</t>
  </si>
  <si>
    <t>①物価高騰等による市民の負担軽減を図るため、マイナンバーカードを利用して各種証明書を発行することができるコンビニ交付サービスにおける各種証明書発行手数料の減額する。
②設定変更委託料及び減額分補填
③
・発行手数料を250円／1通　⇒　10円／1通に減額（R7.7～R8.3）
・手数料設定変更委託費　473,000円×2回＝946,000円
・減額分補填　240円（差額）×6,500件（利用見込み）＝1,560,000円
④各種証明書を取得するすべての市民</t>
  </si>
  <si>
    <t>コンビニ交付サービスにおける各種証明書を取得するすべての市民（6,500件（利用見込み））に対して、R8.3.31までの期間に、発行手数料を250円／1通から10円／1通に減額し、経済的負担の軽減を図る。</t>
  </si>
  <si>
    <t>【R7物価高騰対応推奨事業】
保育所等給食費支援事業費補助金</t>
  </si>
  <si>
    <t>①物価高騰による子育て世代負担軽減のため、保育所等の給食材料費高騰分に対する補助
②保育所、認定こども園への補助金
③園児数：940人
　 園児1人当たり上限：39,000円　
　※7,500円×0.44（R3→R7物価上昇率）×12月≒39,000円
　940人×39,000円×実績等率0.6≒21,996千円
　Cその他：県補助　11,559千円
④保育所、認定こども園(教職員の給食費は含まない）</t>
  </si>
  <si>
    <t>食材費高騰分を市内の保育所、認定こども園へ補助することによる保護者が負担する月額給食費（主食費込み標準額7500円）の維持</t>
  </si>
  <si>
    <t>【R7物価高騰対応推奨事業】
学校給食費食材費高騰対策事業</t>
  </si>
  <si>
    <t>①原油価格・物価高騰等の影響に伴い食材費の高騰も続いており、給食費の改定を行ったが、米の高騰分を補助することによりさらなる保護者負担増の抑制に取り組む
②学校給食費会計への補助金
③
・小学校　15円×230,206食（延べ食数／年間推計）＝3,453,090円
・中学校　18円×116,446食（延べ食数／年間推計） ＝2,096,028円
　　合計　5,549,118円
　学校給食費会計の補助金額　5,400千円
④小中学生の保護者（教職員の給食費は含まない）</t>
  </si>
  <si>
    <t>学校給食費会計へ米高騰分を補助することにより、給食質量の維持及び保護者が負担金する現行月額給食費の維持（小学校5,000円、中学校5,800円）</t>
  </si>
  <si>
    <t>【R7物価高騰対応推奨事業】
R7学校給食費保護者負担軽減事業（一部補助分）</t>
  </si>
  <si>
    <t>①原油価格・物価高騰等の影響に伴い食材費の高騰も続いており、給食費の改定を行ったが、学校給食費の保護者負担の大幅な増を軽減することに取り組む
②学校給食費会計への補助金
③
・小学校　500円×13,244人（延べ人数／年間推計）＝6,622,000円
・中学校　500円×5,357人（延べ人数／年間推計） ＝2,678,500円
　　合計　9,300,500円
　Cその他：基金繰入金　8,973千円
④小中学生の保護者（教職員の給食費は含まない）</t>
  </si>
  <si>
    <t>学校給食費会計へ給食費値上げ分のうち一部を補助することにより、保護者負担金の大幅な増を抑制
月額小学校700円増を200円増へ、中学校800円増を300円増に軽減</t>
  </si>
  <si>
    <t>小城市</t>
  </si>
  <si>
    <t>令和６年度物価高騰対策給付金支給事業（国補正予算対応分）</t>
  </si>
  <si>
    <t>①物価高が続く中で低所得世帯への支援を行うことで、低所得の方々の生活を維持する。
②低所得世帯への給付金及び事務費
③R6,R7の累計給付金額
令和６年度住民税均等割非課税世帯　3,241世帯×30千円、子ども加算　409人×20千円、、定額減税を補足する給付（うち不足額給付）の対象者　9,057人　(154,090千円）　　のうちR7計画分
事務費　17,981千円
事務費の内容　　[需用費（事務用品等）　役務費（郵送料等）　業務委託料　使用料及び賃借料　人件費　として支出]
④低所得世帯等の給付対象世帯数（3,241世帯）、定額減税を補足する給付（うち不足額給付）の対象者数（9,057人）</t>
  </si>
  <si>
    <t>①物価の高騰等の影響を受けている保護者の負担軽減のため、給食食材費等の高騰分を支援し、栄養バランスと量を保った学校給食を提供し、子どもたちの健やかな体づくりの推進を図る。
②学校給食食材費等の高騰分
③幼稚園500円×10.5月×17人、小学校600円×11月×2,431人、中学校700円×11月×1,223人
負担金25,551千円
④幼稚園児、小学生及び中学生の子どもをもつ保護者（教職員は含まない）</t>
  </si>
  <si>
    <t>学校運営委員会に対し、学校給食費の値上げ分の補助を実施</t>
  </si>
  <si>
    <t>小城市HPへ掲載。</t>
  </si>
  <si>
    <t>給食費物価高騰対策事業（保育所等給食費補助事業）</t>
  </si>
  <si>
    <t>①物価の高騰等の影響を受けている保護者の負担軽減のため、私立保育所等に対して、給食食材費等の高騰分を補助し、栄養バランスと量を保った給食を提供し、子どもたちの健やかな体づくりの推進を図る。
②給食食材費等の高騰分
③基準額16,000円×園児数457人＝7,312千円
補助金7,312千円（内その他財源_県支出金3,656千円充当）
④園児の保護者（教職員は含まない）</t>
  </si>
  <si>
    <t>私立保育所等9施設に対し支援を行う。</t>
  </si>
  <si>
    <t>小城市幼児教育・保育ネットワーク会議
小城市HPへ掲載。</t>
  </si>
  <si>
    <t>給食費物価高騰対策事業（小城保育園保育事業）</t>
  </si>
  <si>
    <t>①物価の高騰等の影響を受けている保護者の負担軽減のため、給食食材費等の高騰分を支援し、栄養バランスと量を保った給食を提供し、子どもたちの健やかな体づくりの推進を図る。
②給食食材費等の高騰分（賄材料費を追加）
③値上げ額700円×60人×12月
計504千円
※その他財源：一般財源
④小城保育園に通う子どもをもつ保護者（教職員は含まない）</t>
  </si>
  <si>
    <t>給食費の上昇額を０円にする</t>
  </si>
  <si>
    <t>給食費物価高騰対策事業（砥川保育園保育事業）</t>
  </si>
  <si>
    <t>①物価の高騰等の影響を受けている保護者の負担軽減のため、給食食材費等の高騰分を支援し、栄養バランスと量を保った給食を提供し、子どもたちの健やかな体づくりの推進を図る。
②給食食材費等の高騰分（賄材料費を追加）
③値上げ額700円×31人×12月
計260千円
※その他財源：一般財源
④砥川保育園に通う子どもをもつ保護者（教職員は含まない）</t>
  </si>
  <si>
    <t>給食費物価高騰対策事業（三日月幼稚園幼児教育・保育事業）</t>
  </si>
  <si>
    <t>①物価の高騰等の影響を受けている保護者の負担軽減のため、給食食材費等の高騰分を支援し、栄養バランスと量を保った給食を提供し、子どもたちの健やかな体づくりの推進を図る。
②給食食材費等の高騰分（賄材料費を追加）
③値上げ額500円×55人×12月（教育）　
値上げ額900円×60人×12月（保育）
値上げ額40円×15人×90日（教育預かり）※主食費含む
計1,032千円
※その他財源：一般財源
④三日月幼稚園に通う子どもをもつ保護者（教職員は含まない）</t>
  </si>
  <si>
    <t>物価高騰対応くらし応援券事業</t>
  </si>
  <si>
    <t>①物価の高騰等の影響を受けている市民及び事業者の負担を軽減するため「くらし応援券」を発行し、市民生活の支援及び商業の復興を後押しする。
②くらし応援券（2千円）の換金に要する経費
③印刷製本費4,541千円、通信運搬費7,228千円
応援券事務委託料91,492千円
（内訳）
・換金：44,500人×2,000円＝89,000千円
・手数料：44,500人×4枚×14円＝2,492千円
※その他財源：一般財源
④小城市民</t>
  </si>
  <si>
    <t>応援券総配付枚数に対する利用率が95％以上</t>
  </si>
  <si>
    <t>市HP・広報紙、ポスター掲示、チラシ配布等による周知</t>
  </si>
  <si>
    <t>施設園芸燃油等価格高騰対策支援事業(B1)</t>
  </si>
  <si>
    <t>①物価の高騰等の影響を受けている施設園芸営農者の負担を軽減するため、燃料費等の高騰分の一部を支援する。
②燃料費等の高騰分（交付金）
③通信運搬費26千円、給付金140人×10万円＝14,000千円（うち2,605千円）
1,355,000円/年（令和6年度1人当たり平均燃料費）×　7.5％（Ａ重油価格上昇率）≒100,000円
④施設園芸営農者</t>
  </si>
  <si>
    <t>物価高騰の影響を受けた園芸営農者の9割以上を支援する。</t>
  </si>
  <si>
    <t>介護施設等物価高騰対策支援事業（高齢者福祉総務費）</t>
  </si>
  <si>
    <t>①物価の高騰等の影響を受ける介護施設等へ支援金を支給することで福祉サービスを維持する。
②支援金及び関連事務費
③役務費8千円　　支援金35施設×4万円＝1,400千円
　入所者数割959人×4千円＝3,836千円
④小城市内の介護施設</t>
  </si>
  <si>
    <t>物価高騰の影響を受けた小城市内の介護施設の8割以上を支援</t>
  </si>
  <si>
    <t>介護施設等物価高騰対策支援事業（障害者福祉総務費）</t>
  </si>
  <si>
    <t>①物価の高騰等の影響を受ける介護施設等へ支援金を支給することで福祉サービスを維持する。
②支援金及び関連事務費
③役務費2千円　　支援金8施設×4万円＝320千円
　入所者数割93人×4千円＝372千円
④小城市内の障害福祉サービス事業所・施設</t>
  </si>
  <si>
    <t>物価高騰の影響を受けた小城市内の障害福祉サービス事業所・施設の8割以上を支援</t>
  </si>
  <si>
    <t>施設園芸燃油等価格高騰対策支援事業(B4)</t>
  </si>
  <si>
    <t>①物価の高騰等の影響を受けている施設園芸営農者の負担を軽減するため、燃料費等の高騰分の一部を支援する。
②燃料費等の高騰分（交付金）
③通信運搬費26千円、給付金140人×10万円＝14,000千円（うち11,421千円）
1,355,000円/年（令和6年度1人当たり平均燃料費）×　7.5％（Ａ重油価格上昇率）≒100,000円
④施設園芸営農者</t>
  </si>
  <si>
    <t>水産業燃油等価格高騰対策支援事業</t>
  </si>
  <si>
    <t>①物価の高騰等の影響を受けている漁業者の負担を軽減するため、燃料費等の高騰分の一部を支援する。
②燃料費等の高騰分（交付金）
③通信運搬費11千円、給付金58人×10万円＝5,800千円
2,183,000円/年（令和6年度1人当たり平均燃料費）×　7.5％（Ａ重油価格上昇率）≒100,000円
④漁業者</t>
  </si>
  <si>
    <t>物価高騰の影響を受けた漁業者の9割以上を支援する。</t>
  </si>
  <si>
    <t>嬉野市</t>
  </si>
  <si>
    <t>物価高騰対応重点支援地方創生臨時交付金低所得者支援金・定額減税不足額給付金事業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</si>
  <si>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2,244世帯×30千円、子ども加算　245人×20千円、　　のうちR7計画分
事務費　17,022千円
事務費の内容　　[需用費（事務用品等）　役務費（郵送料等）　業務委託料　使用料及び賃借料　人件費　その他　として支出]（国庫返還相当額等181千円）
④低所得世帯等の給付対象世帯数（2,244世帯）</t>
  </si>
  <si>
    <t>物価高騰対応重点支援地方創生臨時交付金任意予防接種事業</t>
  </si>
  <si>
    <t>①目的・効果
物価高騰により生活費が家計を圧迫している状況の中、高額の自己負担となるｲﾝﾌﾙｴﾝｻﾞﾜｸﾁﾝ接種を行う世帯が減少することが予測される。そのため自己負担に対する費用助成を行うことで子育て世帯のﾜｸﾁﾝ接種の経済的負担を軽減し、ｲﾝﾌﾙｴﾝｻﾞ感染予防及び罹患後の重症化予防につなげ、ひいては医療費削減に努める。
②交付金を充当する経費内容
委託料2,800千円
(うち交付金1,000千円、ふるさと応援寄付金1,000千円一般財源800千円)
③積算根拠（対象数、単価等）
１回目接種
2,000円×1,000人×＝2,000,000円
中高生(1回)
2,000円×350人×1回＝700,000円
妊産婦(1回)
2,000円×50人×1回=100,000円
合計：2,800,000円
④事業の対象（交付対象者、対象施設等）
市内に居住する高校生以下の子ども、妊産婦</t>
  </si>
  <si>
    <t>本事業の対象となるインフルエンザワクチンの接種率を前年比５％減以内に抑える。</t>
  </si>
  <si>
    <t>物価高騰対応重点支援地方創生臨時交付金保育所等給食支援事業</t>
  </si>
  <si>
    <t>①目的・効果
給食を提供する認定こども園、地域型保育事業所に係る給食の材料費等の高騰分に対し補助することで、保育施設等の負担軽減を図り園児の栄養バランスや量を保ち健やかな成長を育むことを目的とする。
②交付金を充当する経費内容
負担金、補助及び交付金12,600千円
(うち交付金3,700千円、県支出金7,290千円、一般財源1,610千円)
③積算根拠(対象数、単価等)
・認定こども園1号認定分
　15,000円（前年度中間値）×132人　＝　1,980,000円
・認定こども園2、3号認定分、小規模保育園
　15,000円　×　708人　＝　10,620,000円
合計：12,600,000円
④事業の対象(交付対象者、対象施設等)
　認定こども園、小規模保育園、保護者　※職員等は除く</t>
  </si>
  <si>
    <t>本事業の補助金を対象事業者の80％以上に交付し保護者の負担額上昇を抑える。</t>
  </si>
  <si>
    <t>物価高騰対応重点支援地方創生臨時交付金うれしの産うまかもん給食支援事業</t>
  </si>
  <si>
    <t>①目的・効果
学校給食への地元農産物の利用を推進し、次代を担う児童・生徒の地域農林水産業に対する理解醸成及び嬉野市内産農林水産物の需要拡大を図る。物価高騰による保護者の負担軽減を図る。
②交付金を充当する経費内容
負担金、補助及び交付金16,713千円
(うち交付金12,000千円、一般財源4,713千円)
③積算根拠(対象数、単価等)
・保護者負担軽減分
年間補助日数　主食　190日　×　35円　×　生徒数1,915人
　　　　　　　　　　副食　　10日　×　92円　×　生徒数1,915人
合計：14,496,550円
④事業の対象(交付対象者、対象施設等)
学校給食センター運営委員会、保護者　※職員等は除く</t>
  </si>
  <si>
    <t>児童生徒の地域食材に対する理解度に関するアンケートを行い理解度が向上した児童、生徒の割合８０％以上</t>
  </si>
  <si>
    <t>物価高騰対応重点支援地方創生臨時交付金茶生産対策支援事業</t>
  </si>
  <si>
    <t>①目的・効果
嬉野市の主産業であるうれしの茶の生産現場においては、肥料や電気代等の物価高騰により支出が膨らみ、茶の栽培面積や生産者数が毎年減少している。しかし、うれしの茶は全国茶品評会で農林水産大臣賞・産地賞を受賞する日本一の銘茶であり、市の主産業として今後も振興していく必要がある。そのような中で大規模な霜害により令和7年
産新茶の生産に大きな被害が発生し、茶生産者の生活及び嬉野市における茶業の存続が危機的状況となっている。このため物価高騰対応重点支援地方創生臨時交付金を活用し、生産にかかる経費の一助となるよう補助金を交付し、茶業の生産性向上を図る。
②交付金を充当する経費内容
負担金、補助及び交付金55,000千円
(うち交付金50,000千円、一般財源5,000千円)
③積算根拠(対象数、単価等)
・生産面積300a以上（上限60万円）
　　42　名　×　600,000円　＝　25,200,000円
・生産面積300a未満
     79名　9,975a　×　2,000円　＝　19,950,000円
　合計　45,150,000円
④事業の対象(交付対象者、対象施設等)
茶生産者　121人</t>
  </si>
  <si>
    <t>生産者数の減少率前年比-5％以内</t>
  </si>
  <si>
    <t>物価高騰対応重点支援地方創生臨時交付金地域コミュニティ交付金事業</t>
  </si>
  <si>
    <t>①目的・効果
小学校区を基本に組織する各認定地域コミュニティ運営協議会（以下、地域コミュニティ）が策定した「地域計画」に掲げる地域づくり活動を支援し、安全・安心に心豊かに暮らすことができ、「住んでよかった・住み続けたい」と思える本市全域での持続可能なまちづくりを推進する。物価高騰による事業費高騰分に対して支援を行う。
②交付金を充当する経費内容
負担金、補助及び交付金27,738千円
(うち交付金1,440千円、一般財源26,298千円)
③積算根拠(対象数、単価等)
・各地域コミュニティともに物価高騰のために縮小及び断念せざるを得なかった取組に対して追加交付する。
④事業の対象(交付対象者、対象施設等)
小学校区を基本に組織する各認定地域コミュニティ運営協議会</t>
  </si>
  <si>
    <t>各コミュニティの令和７年度の活動計画に基づく活動実施割合を各地区９０％以上。</t>
  </si>
  <si>
    <t>物価高騰対応重点支援地方創生臨時交付金学校給食費物価高騰対策事業</t>
  </si>
  <si>
    <t>①目的・効果　食料品価格等の物価高騰による食材費の値上分を市が負担することにより、栄養のバランスや量を保ち、地場産物を活用した質の良い給食を安定的に供給するとともに保護者の負担を軽減する。
②交付金を充当する経費内容　補助金　学校給食食材費補助　
③積算根拠　
　小学校　牛乳上昇分 3円（1本）　×　190日　×　1263人
　中学校　牛乳上昇分 3円（1本）　×　190日　×　636人
　合計　1,082,430円
④事業の対象
　市内の小中学生及びその保護者</t>
  </si>
  <si>
    <t>牛乳代の値上げ分（3円）を市が負担することで、保護者の経済的負担を軽減し、安定した学校給食の提供を維持する。</t>
  </si>
  <si>
    <t>物価高騰対応重点支援地方創生臨時交付金読書活動支援事業</t>
  </si>
  <si>
    <t>①目的・効果　「嬉野市文化の香り高い読書のまち活動推進条例」を制定し、積極的な読書活動を推進している。物価高騰により図書購入機会の減少が懸念される中、小中学生及び読み聞かせ等の読書支援活動を行い、かつ自団体で書籍を所蔵する団体に図書カードを配付し、読書意欲の向上と主体的な読書活動の促進を図る。
②交付金を充当する経費内容　  図書カード、A4用紙、封筒、宛名シール、郵送料(簡易書留)、切手
③積算根拠　 図書カード小中学生5,000円分×2,000枚=10,000,000円、図書カード読み聞かせ団体20,000円分×2枚=40,000円、A4用紙 2,100円×2箱×1.1=4,620円、封筒 1,000円×40袋=40,000円、宛名シール 1,300円×2袋=2,600円、郵送料(簡易書留) 460円×90枚=41,400円、返信用切手92円×90人＝8,280円
 ④事業の対象　  令和7年12月1日現在の小中学生 約2,000人</t>
  </si>
  <si>
    <t>小中学生の主体的な読書活動の促進及び支援団体の活動充実を図る。図書カード配付後、読書活動への意識変化や利用状況をアンケートにより把握し、回収率50％以上を目標とする。</t>
  </si>
  <si>
    <t>物価高騰対応重点支援地方創生臨時交付金未就学児のための図書購入補助事業</t>
  </si>
  <si>
    <t>①目的・効果　保護者の図書購入費の経済的負担を軽減することにより、子育て世帯の家計負担を図る。0歳から未就学児 の情操教育が必要な時期に、保護者への図書購入補助を行うことにより、絵本や図書を読み聞かせて子どもたちと触れ合う時間を過ごしてもらう。
 ②交付金を充当する経費内容　  図書カード、A4用紙、封筒、宛名シール、郵送料(簡易書留) 
 ③積算根拠 　図書カード5,000円分×1,140枚=5,700,000円、A4用紙 2,100円×3箱×1.1=6,930円、封筒 1,000円×13袋=13,000円、封筒 5,000円×1袋=5,000円、宛名シール 1,300円×7袋=9,100円、郵送料(簡易書留) 460円×350枚=161,000円
 ④事業の対象) 令和7年11月30日までに出生又は転入の未就学児 約1,140名</t>
  </si>
  <si>
    <t>図書カードを配布した保護者全員にアンケートを実施、アンケート回答のうち、図書購入費の負担軽減につながったという回答が7０％超。</t>
  </si>
  <si>
    <t>物価高騰対応重点支援地方創生臨時交付金嬉野の酒生産安定化支援事業（R7物価高騰対策）</t>
  </si>
  <si>
    <t>①目的・効果　酒米をはじめ、容器やラベルの物資等、清酒を製造するのに必要な経費の高騰で苦しむ市内の酒造事業者に対し、令和6年産米で製造　　　　　　　　　　　
　された清酒一升（1.8ℓ）につき70円を補助する。
②交付金を充当する経費内容　1事業者当たりの補助上限額を4,000千円とする。）
③積算根拠
　　市内酒造事業者による令和6年産米の清酒製造量　約272,000ℓ
　　必要経費算定　272,000ℓ÷1.8ℓ×70円＝10,578,000円
　　※上限額到達見込み事業者が1者あり
　　事業費計　4,000,000円（上限到達事業者分）＋3,850,000円（残り2事業者計）＝7,850,000円
④事業の対象
　　市内酒造事業者</t>
  </si>
  <si>
    <t>令和６年産米使用清酒製造量が令和５年産米使用清酒製造量の９５％以内とする。</t>
  </si>
  <si>
    <t>物価高騰対応重点支援地方創生臨時交付金食材価格高騰対策飲食店応援金</t>
  </si>
  <si>
    <t>①目的・効果　食材の高騰で営業に苦慮する中、市民及び観光客等への飲食の提供を続けてもらっている市内飲食店（テイクアウト専門店も含む）
　に対し、応援金を給付する。
②交付金を充当する経費内容　応援金　１事業者につき上限50千円）
③積算根拠
　　需用費（消耗品費）　20,000円（コピー用紙、USBメモリ　等）
　　役務費（手数料）　　65,000千円（振込手数料）
　　応援金（扶助費）　　50,000円×200件＝10,000,000④事業の対象）
④事業の対象　嬉野市内で営業を行う飲食店（佐賀県から「飲食店営業」の営業許可を受けている事業者）
　　※市税等の滞納のない事業者に限る。</t>
  </si>
  <si>
    <t>支援した飲食店の今年度内の廃業件数割合を３％以下とする。</t>
  </si>
  <si>
    <t>物価高騰対応重点支援地方創生臨時交付金天草陶石高騰を契機とする市内窯業関連事業者支援事業</t>
  </si>
  <si>
    <t>①目的・効果令和7年8月から天草陶石が大幅に値上げされたことで、陶土及び生地を原材料として仕入れる陶磁器生産事業者（窯元）に影響が
出ていることから、値上前後の仕入れ額の差額の一部（補助率2/3、上限200千円）を補助する。また、陶磁器生産の下支えを担う陶土製造事業者や生地・型製造事業者に対して、所有する機械器具の補修や新たな設備投資に係る　費用の一部（補助率2/3、上限200千円）を補助する。
②交付金を充当する経費内容　補助金、振込手数料
③積算根拠　
　　【窯元・生地屋等（陶土・生地仕入れ事業者）】
　　　300,000円×2/3×10事業者＝2,000,000円
　　　150,000円×2/3×10事業者＝1,000,000円（小規模事業者）
　　【陶土製造事業者】
　　　300,000円×2/3×10事業者＝2,000,000円
④事業の対象
　　(1)陶磁器生産事業者（窯元）
　　(2)陶土製造事業者、生地・型製造事業者。
　　※国や県など、同等の内容の補助を受けている事業者は対象外とする。</t>
  </si>
  <si>
    <t>支援を受けた事業者すべてにアンケートを実施。回収率１００％とし、満足度７０％以上とする。</t>
  </si>
  <si>
    <t>神埼市</t>
  </si>
  <si>
    <t>物価高騰の負担感が大きい低所得世帯への負担の軽減を図る事業・定額減税補足給付金事業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</si>
  <si>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2,392世帯×30千円、子ども加算　257人×20千円、、定額減税を補足する給付（うち不足額給付）の対象者　5,019人　(96,640千円）　　のうちR7計画分
事務費　9,030千円
事務費の内容　　[需用費（事務用品等）　役務費（郵送料等）　人件費　として支出]
④低所得世帯等の給付対象世帯数（2,392世帯）、定額減税を補足する給付（うち不足額給付）の対象者数（5,019人）</t>
  </si>
  <si>
    <t>地域の防犯力向上緊急補助金（防犯カメラ設置補助金事業）</t>
  </si>
  <si>
    <t xml:space="preserve">①防犯意識の高まりを踏まえた物価高騰対応事業として、地区及び市内事業者が区域内に防犯カメラを設置する費用の一部を補助することで、当該地区における防犯対策強化のための自主的な取組を支援する。
②防犯カメラ設置の経費の一部を補助することに係る経費
③防犯カメラ１基に対し補助上限100千円で94基設置、防犯カメラ１基及び鋼管柱設置に対し補助上限200千円で11基設置
・Cその他：一般財源　4,640千円
④防犯カメラを設置する地区及市内事業者
</t>
  </si>
  <si>
    <t>防犯カメラの設置を希望する地区及び市内事業所（100％）に対し補助金を交付する</t>
  </si>
  <si>
    <t>物価高騰に係る高齢者施設等臨時支援給付金事業</t>
  </si>
  <si>
    <t xml:space="preserve">①エネルギー・食料品価格等の物価高騰により影響を受けている「高齢者施設等」を支援することで、施設の安定的で継続的運営に寄与するとともに、施設利用者の福祉の増進を図る。
②高齢者施設等の事業運営を支援するための給付金交付に要する経費
③入所施設　基本額：50,000円×36施設、加算額：5,000円×定員906人
   通所施設　基本額：25,000円×24施設、加算額：2,500円×定員594人
   訪問施設　基本額：25,000円×21施設、加算額：なし
・Cその他：一般財源　3,576千円
④市内の介護施設81施設（入所施設 36施設・通所施設 24施設・訪問施設 21施設）
</t>
  </si>
  <si>
    <t>全ての対象機関に対し支援を行い、高齢者施設等の経済的な理由による廃業を０にする</t>
  </si>
  <si>
    <t>物価高騰に係る障がい福祉施設等臨時支援給付金事業</t>
  </si>
  <si>
    <t xml:space="preserve">①エネルギー・食料品価格等の物価高騰により影響を受けている「障がい福祉施設等」を支援することで、施設の安定的で継続的運営に寄与するとともに、施設利用者の福祉の増進を図る。
②障がい福祉施設等の事業運営を支援するための給付金交付に要する経費
③入所施設　基本額：50,000円×7施設、加算額：5,000円×定員172人
   通所施設　基本額：25,000円×27施設、加算額：2,500円×定員344人
   訪問施設　基本額：25,000円×12施設、加算額：なし
・Cその他：一般財源　1,218千円
④市内の障がい施設及び保護施設46施設
</t>
  </si>
  <si>
    <t>全ての対象機関に対し支援を行い、障がい福祉施設等の経済的な理由による廃業を０にする</t>
  </si>
  <si>
    <t>物価高騰に伴う緊急支援（小・中学生、高校生等医療費助成事業）</t>
  </si>
  <si>
    <t xml:space="preserve">①物価高騰により影響を受けた子育て世帯支援として、子育て世帯の負担を軽減するため、小中学生、高校生等の子ども医療費に係る自己負担額を助成する。
②医療費助成に係る経費
③一部負担金のうち１人につき、自己負担額１か月あたり（入院1,000円/レセプト、通院500円×2回/レセプト）を差し引いた額を現物給付及び償還払いにより助成。
対象児童数3,342人。総事業費A99,543千円（内訳：手数料3,130千円+委託料171千円＋扶助費96,242千円）のうち扶助費96,242千円に充当。
交付対象経費2,000千円は、事業番号5・6・7の交付対象事業費（14,151千円）を除く交付限度額2,654千円を、当該事業及び事業番号9の充当予定の扶助費で按分した額。
・Cその他：一般財源1,301千円・子どもの医療費高額療養費等返納金2千円・ふるさと寄附金基金96,240千円
④小中学生、高校生等の子どもがいる子育て世帯
</t>
  </si>
  <si>
    <t>小中学生、高校生の子供がいる子育て世帯の希望者の100％を補助する</t>
  </si>
  <si>
    <t>物価高騰に伴う緊急支援（子どもの医療費助成事業）</t>
  </si>
  <si>
    <t xml:space="preserve">①物価高騰により影響を受けた子育て世帯支援として、子育て世帯の負担を軽減するため、出生から小学校就学前の子ども医療費に係る自己負担額を助成する。
②医療費助成に係る経費
③一部負担金のうち１人につき、自己負担額１か月あたり（入院1,000円/レセプト、通院500円×2回/レセプト）を差し引いた額を現物給付及び償還払いにより助成。
対象児童数1,438人。総事業費A 51,350千円（内訳：手数料1,999千円+扶助費49,351千円）のうち県補助金を除く扶助費23,676千円に充当。
交付対象経費654千円は、事業番号5・6・7の交付対象事業費（14,151千円）を除く交付限度額2,654千円を、当該事業及び事業番号8の充当予定の扶助費で按分した額。
・Cその他：一般財源1,345千円・県（子どもの医療費助成事業補助金）25,675千円・ふるさと寄附金基金23,676千円
④出生から小学校就学前の子どもがいる子育て世帯
</t>
  </si>
  <si>
    <t>出生から小学校就学前の子供がいる子育て世帯の希望者の100％を補助する</t>
  </si>
  <si>
    <t>吉野ヶ里町</t>
  </si>
  <si>
    <t>①物価高が続く中で低所得世帯への支援を行うことで、低所得の方々の生活を維持する。
②低所得世帯への給付金及び事務費
③R6,R7の累計給付金額
令和６年度住民税均等割非課税世帯　1,059世帯×30千円、子ども加算　167人×20千円、、定額減税を補足する給付（うち不足額給付）の対象者　2,170人　(39,550千円）　　のうちR7計画分
事務費　5,626千円
事務費の内容　　[需用費（事務用品等）　役務費（郵送料等）　業務委託料　人件費　として支出]
④低所得世帯等の給付対象世帯数（1,059世帯）、定額減税を補足する給付（うち不足額給付）の対象者数（2,170人）</t>
  </si>
  <si>
    <t>吉野ヶ里町物価高臨時応援クーポン事業(クーポン券換金等業務)</t>
  </si>
  <si>
    <t>①物価高騰・原油価格などの影響を受けている町民を支援するためクーポン券5,000円を全町民へ配布。
②クーポン券換金及び換金業務委託の経費
③クーポン券換金5,000円×16,300人＝81,500千円、換金業務委託料：1,630千円
Ｃその他：一般財源 35,867千円について、クーポン券換金にかかる経費のうち、交付金では不足する金額を一般財源で負担する。
④令和7年8月1日現在で住民基本台帳に記載されている住民</t>
  </si>
  <si>
    <t>物価高騰等の影響を受けた家計を支援するため全町民へ10月中にクーポン券を配布完了する。
また、事業の周知徹底を図り、換金率１００％を目標とする。</t>
  </si>
  <si>
    <t>町ホームページ、広報誌等</t>
  </si>
  <si>
    <t>吉野ヶ里町物価高臨時応援クーポン事業(クーポン券作成等業務)</t>
  </si>
  <si>
    <t>①物価高騰・原油価格などの影響を受けている町民を支援するためクーポン券5,000円を全町民へ配布。
②クーポン券作成、発送等にかかる経費
③クーポン券作成・店舗募集委託料3,286千円、発送委託料1,725千円、郵送料3,161千円、消耗品費400千円
Ｃその他：一般財源593千円について、クーポン券作成、発送等にかかる経費のうち、交付金では不足する金額を一般財源で負担する。
④令和7年8月1日現在で住民基本台帳に記載されている住民</t>
  </si>
  <si>
    <t>基山町</t>
  </si>
  <si>
    <t>①物価高が続く中で低所得世帯への支援を行うことで、低所得の方々の生活を維持する。
②低所得世帯への給付金及び事務費
③R6,R7の累計給付金額
令和６年度住民税均等割非課税世帯　1,254世帯×30千円、子ども加算　179人×20千円、、定額減税を補足する給付（うち不足額給付）の対象者　1,911人　(40,440千円）　　のうちR7計画分
事務費　3,425千円
事務費の内容　　[需用費（事務用品等）　役務費（郵送料等）　業務委託料　人件費　として支出]
④低所得世帯等の給付対象世帯数（1,254世帯）、定額減税を補足する給付（うち不足額給付）の対象者数（1,911人）</t>
  </si>
  <si>
    <t>不足額給付に係る給付支援サービス利用事業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</si>
  <si>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891千円
④給付対象者、地方公共団体</t>
  </si>
  <si>
    <t>甘木鉄道運行維持対策事業（物価高騰対策）</t>
  </si>
  <si>
    <t xml:space="preserve">
①原油価格高騰の影響を受けている地域公共交通事業者に対して支援を行い、安定した公共交通サービスを維持する。
②甘木鉄道運行維持対策事業負担金
③負担金　188千円　Cその他：一般財源45千円
④原油価格高騰の影響を受けている地域公共交通事業者
</t>
  </si>
  <si>
    <t>令和８年２月末までに支給する</t>
  </si>
  <si>
    <t>ホームページ・対象事業者への通知</t>
  </si>
  <si>
    <t>旅客自動車運送事業者支援事業（物価高騰対策）</t>
  </si>
  <si>
    <t xml:space="preserve">
①原油価格高騰の影響を受けている町内の旅客自動車運送事業者に対して支援を行い、安定した町内公共交通サービスを維持する。
②旅客自動車運送事業者支援交付金
③850千円　Cその他：一般財源201千円
　 ・タクシー　50千円×13台＝650千円　
　 ・コミュニティバス　100千円×２台＝200千円
④原油価格高騰の影響を受けている町内の旅客自動車運送事業者
</t>
  </si>
  <si>
    <t>食の自立支援事業（物価高騰対策）</t>
  </si>
  <si>
    <t xml:space="preserve">
①原油価格や物価の高騰等により影響を受けている配食サービスの利用料（配送料・食材費分）について、サービス実施事業者に利用料の増額分を支援することにより、利用者の負担を軽減する。
②食の自立支援事業補助金
③80円/1食×20,000食分＝1,600千円　Cその他：一般財源379千円
④原油価格や物価の高騰等により影響を受けている配食サービス事業者
</t>
  </si>
  <si>
    <t>対象事業所に対して令和７年11月までに支給する</t>
  </si>
  <si>
    <t>子育て世帯への緊急食料費支援給付金事業（物価高騰対策）</t>
  </si>
  <si>
    <t xml:space="preserve">
①エネルギー・食料品価格等の高騰の影響を受けている子育て世帯へ18歳以下の子ども一人当たり10,000円を給付する。
②子育て世帯への給付金及び事務費
③30,401千円　Cその他：一般財源7,199千円
   ・給付金　10千円×2,970人＝29,700千円
   ・事務費　701千円
④物価高騰の影響を受けている子育て世帯
</t>
  </si>
  <si>
    <t>対象世帯に対して令和7年4月から支給を開始する</t>
  </si>
  <si>
    <t>ホームページ・広報誌・公式ＳＮＳ・対象者への通知</t>
  </si>
  <si>
    <t>子どもの居場所づくり事業者への物価高騰対応重点支援給付金事業（物価高騰対策）</t>
  </si>
  <si>
    <t xml:space="preserve">
①エネルギー・食料品価格等の高騰の影響がある中で、食事の提供や食料支援を実施している子どもの居場所づくり事業者の食料費負担を軽減するため、１事業者当たり30万円を給付する。
②子どもの居場所づくり事業者への給付金
③給付金　３００千円×５事業者＝1,500千円　Cその他：一般財源355千円
④食事の提供や食料支援を実施している事業者
</t>
  </si>
  <si>
    <t>対象事業者に対して令和7年6月から支給を開始する</t>
  </si>
  <si>
    <t>省エネエアコン購入補助金交付事業（物価高騰対策）</t>
  </si>
  <si>
    <t xml:space="preserve">
①エネルギー価格等の物価高騰による家計の負担を軽減するとともに、地球温暖化対策及び高齢者世帯等の熱中症対策として、エアコンの買い替え及び購入する者に対し、補助金を交付する。
②省エネエアコン購入補助金
③5,649千円　Cその他：一般財源1,345千円
　 ・補助金　5,100千円  補助率1/2
          75歳以上等世帯・町内購入　補助上限40千円
          75歳以上等世帯・町外購入　補助上限20千円
          上記以外の世帯・町内購入　 補助上限30千円
          上記以外の世帯・町外購入　 補助上限15千円
　 ・事務費　549千円
④省エネエアコンへの買い替え及び省エネエアコンを購入する者
</t>
  </si>
  <si>
    <t>省エネエアコンに買い替える世帯に対して令和8年3月までに補助金を交付する
対象世帯は、約160世帯を見込む</t>
  </si>
  <si>
    <t>ホームページ・広報誌・公式ＳＮＳ・町内事業者へ通知</t>
  </si>
  <si>
    <t>小中学校給食食材費補助事業（物価高騰対策）【R6補正】</t>
  </si>
  <si>
    <t xml:space="preserve">
①物価高騰により影響を受けている給食食材費について、保護者負担金を増やすことなく安定した給食を提供するため、補助金を交付する（教職員等を除く）。
②学校給食食材費補助金
③給食費値上げ相当分　13,019千円　Cその他：一般財源3,083千円
　 45円/1食×1,476人×196回＝13,019千円
④給食費を納入する保護者（教職員等を除く）
</t>
  </si>
  <si>
    <t>ホームページ・公式ＳＮＳ・対象者への通知</t>
  </si>
  <si>
    <t>学校給食費多子世帯支援補助事業（物価高騰対策）</t>
  </si>
  <si>
    <t xml:space="preserve">
①物価高騰により影響を受けている給食食材費について、保護者の給食費負担を軽減するため、１８歳以下の子を３人以上扶養している世帯について第３子以降の小・中学校に通う児童・生徒の学校給食費を補助する（教職員等を除く）。
②学校給食費多子世帯支援補助金
③7,898千円　Cその他：一般財源1,870千円
　小学生第３子以降　１３６人　　小学生給食費　年間　49,500円　
　中学生第３子以降　　２０人　　中学生給食費　年間　58,300円
　１３６人×49,500円＝6,732,000円
　　２０人×58,300円＝1,166,000円
④小中学校に通う児童・生徒の第３子以降の学校給食費を納入する保護者（教職員等を除く）
</t>
  </si>
  <si>
    <t>配食サービス利用者緊急支援事業（物価高騰対策）</t>
  </si>
  <si>
    <t xml:space="preserve">
①食の自立支援事業（配食サービス）の委託事業者に対し、物価高騰による配食サービス利用料増額分と生産性向上のための施設維持管理費を補助する。
②食の自立支援事業補助金
③利用料増加分70円×20,000食＝1,400千円　Cその他：一般財源293千円
④食の自立支援事業（配食サービス）の委託事業者
</t>
  </si>
  <si>
    <t>ホームページ・対象事業者への通知ｖ</t>
  </si>
  <si>
    <t>保育所等給食費支援事業（物価高騰対策）</t>
  </si>
  <si>
    <t xml:space="preserve">
①物価高騰により影響を受けている保育所等の給食食材費について、保護者の負担金を増額することなく安定した給食を提供できるよう補助金を交付する（職員分を除く）。
②保育所等給食食材費補助金
③高騰分　 　523円＋100円＝623円（１人あたり／月額）
　 補助金額　454人(見込) ×623円×12か月＝3,394,104≒3,400千円
　 Cその他：一般財源712千円
④町内の対象施設５園（職員分を除く）
</t>
  </si>
  <si>
    <t>対象施設に対して令和7年12月までに支給を開始する</t>
  </si>
  <si>
    <t>農業共同機械利用組合等支援事業（物価高騰対策）</t>
  </si>
  <si>
    <t xml:space="preserve">
①原油価格・物価高騰等により影響を受けている農業共同機械利用組合等を利用する農業者の負担が増加しないよう、電力・燃料費等に係る費用を補助する。
②増加した電力・燃料費等に係る費用を補助する。
③400,000円×３団体＝1,200,000円　Cその他：一般財源251千円
④町内の農業共同機械利用組合３団体
</t>
  </si>
  <si>
    <t>３団体に対し令和８年３月までに支給する
補助率100％</t>
  </si>
  <si>
    <t>小中学校給食食材費補助事業（物価高騰対策）【R7予備】</t>
  </si>
  <si>
    <t xml:space="preserve">
①物価高騰により影響を受けている学校給食食材費の補助を行う（教職員等を除く）。
②学校給食食材費補助金
③１日あたり増加分15.7円
　 15.7円×1,450人×139回＝3,164,335円
　 Cその他：一般財源662千円
④給食費を納入する保護者（教職員等を除く）
</t>
  </si>
  <si>
    <t>小中学校校外活動費補助事業（物価高騰対策）</t>
  </si>
  <si>
    <t xml:space="preserve">
①修学旅行等の校外活動について、物価高騰の影響による保護者負担の軽減のため、バス代等を補助する（教職員等を除く）。
②保護者が負担する校外活動費の一部を補助する。
③・小学６年生、中学３年生：補助額1,000円×289人＝289,000円
 　・小学１～５年生、中学２年生：補助額　500円×1,033人＝516,500円
　　　289,000円＋516,500円＝805,500円
　　Cその他：一般財源169千円
④校外活動費を納入する保護者（教職員等を除く）
</t>
  </si>
  <si>
    <t>上峰町</t>
  </si>
  <si>
    <t>住民税非課税世帯に対する重点支援給付金</t>
  </si>
  <si>
    <t>①物価高が続く中で低所得世帯への支援を行うことで、低所得の方々の生活を維持する。
②低所得世帯への給付金及び事務費
③R6,R7の累計給付金額
令和６年度住民税均等割非課税世帯　632世帯×30千円、子ども加算　77人×20千円、、定額減税を補足する給付（うち不足額給付）の対象者　296人　(9,730千円）　　のうちR7計画分
事務費　8,309千円
事務費の内容　　[需用費（事務用品等）　役務費（郵送料等）　業務委託料　人件費　として支出]
④低所得世帯等の給付対象世帯数（632世帯）、定額減税を補足する給付（うち不足額給付）の対象者数（296人）</t>
  </si>
  <si>
    <t>物価高騰支援販売促進支援事業</t>
  </si>
  <si>
    <t>①町内事業者の販売促進
②事業者が販売する商品の一部を助成することにより、客が安価な金額で購入できるため、事業者の事業継続を手助けするとともに、物価高騰の影響を受けている町民を支援する。
③事業費30,502千円
④町内事業者及び町民</t>
  </si>
  <si>
    <t>事業者廃業数０件</t>
  </si>
  <si>
    <t>町広報誌、町HP、町SNS</t>
  </si>
  <si>
    <t>①町内事業者の販売促進
②事業者が販売する商品の一部を助成することにより、客が安価な金額で購入できるため、事業者の事業継続を手助けするとともに、物価高騰の影響を受けている町民を支援する。
③事業費5,145千円
④町内事業者及び町民</t>
  </si>
  <si>
    <t>みやき町</t>
  </si>
  <si>
    <t>みやき町物価高騰対応重点支援臨時給付金事業（低所得世帯支援枠及び不足額給付分の給付金・定額減税一体支援枠）【物価高騰対策給付金】</t>
  </si>
  <si>
    <t>①物価高が続く中で低所得世帯への支援を行うことで、低所得の方々の生活を維持する。
②低所得世帯への給付金及び事務費
③R6,R7の累計給付金額
令和６年度住民税均等割非課税世帯　2,216世帯×30千円、子ども加算　292人×20千円、、定額減税を補足する給付（うち不足額給付）の対象者　3,568人　(63,990千円）　　のうちR7計画分
事務費　15,485千円
事務費の内容　　[需用費（事務用品等）　役務費（郵送料等）　業務委託料　として支出]
④低所得世帯等の給付対象世帯数（2,216世帯）、定額減税を補足する給付（うち不足額給付）の対象者数（3,568人）</t>
  </si>
  <si>
    <t>令和7年度（臨時）みやき町電子マネー応援クーポン事業</t>
  </si>
  <si>
    <t>①エネルギー・食料品価格等の物価高騰の影響を受けた生活者に
　 対する支援と消費喚起による町内事業者への支援に資するため
　 に、全町民に電子クーポン（ポイント）を配布する。
②会計年度任用職員経費、事務費、ポイント付与額
③ ・会計年度任用職員（1人）　2,399千円
　　　 報酬　8,525円×20日×10月×1人＝1,705,000円
　　　 期末勤勉手当　653,583円×1人≒654,000円
　　　 費用弁償　200円×20日×10月×1名＝40,000円
　　・事務費　8,836千円
　　　 消耗品費　50,000円
　　　 印刷製本費　214,000円
　　　 通信運搬費　1,538,000円
　　　 電子マネー応援クーポン事業業務委託料
　　　　　　うちシステム利用料分
　　　　　　　466,666円×10月×1.1≒5,134,000円
　　　　　　うち加盟店精算業務分
　　　　　　　150,000円×8月×1.1＝1,320,000円
　　　　　　うち振込手数料分
　　　　　　　200円×100件×月2回×8月×1.1＝352,000円
　　　　　　うち加盟店用のぼり旗制作業務分
　　　　　　　828円×250枚×1.1≒228,000円
　　・ポイント付与額　91,000千円
　　　　　3,500円×26,000人＝91,000,000円
　 （その他財源）
　　・一般財源　21,237千円
④令和7年4月1日時点で住民基本台帳に登録されている全町民</t>
  </si>
  <si>
    <t>参加事業所数目標値：115事業所
（R6応援クーポン事業実績：112事業所）
電子クーポン使用率目標値：90％
（R6応援クーポン事業実績：88％）</t>
  </si>
  <si>
    <t>令和7年度（臨時）みやき町学校給食費物価高騰負担軽減補助事業</t>
  </si>
  <si>
    <t>①エネルギー・食料品価格等の物価高騰の影響を受けた小中学生
　 の保護者の負担軽減に資するために、学校給食費の全額補助に
　 よる支援を行う。
②学校給食費補助金
③学校給食費補助金　114,121千円
　　　　うち小学校１年生分　　　50,600円×253人＝12,801,800円
　　　　うち小学校2～6年生分　51,600円×1,235人＝63,726,000円
　　　　うち中学校分　　　　　　　 62,000円×690人＝42,780,000円
　　　　うち食材価格高騰に伴う年度途中増額分（小学校分）
　　　　　27円×1,498人×101回＝4,085,046円
　　　　うち食材価格高騰に伴う年度途中増額分（中学校分）
　　　　　32円×646人×101回＝2,087,872円
　　　　うち就学援助費負担分控除額　▲11,360,000円
　 （その他財源）
　　・一般財源　100,431千円
④町内小中学生の保護者</t>
  </si>
  <si>
    <t>対象となる町内小中学生の保護者全員に対して、学校給食費の全額補助による支援を行う</t>
  </si>
  <si>
    <t>玄海町</t>
  </si>
  <si>
    <t>住民税非課税世帯支援給付金及び定額減税補足給付金事業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</si>
  <si>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459世帯×30千円、子ども加算　85人×20千円、、定額減税を補足する給付（うち不足額給付）の対象者　1,430人　(27,220千円）　　のうちR7計画分
事務費　2,094千円
事務費の内容　　[需用費（事務用品等）　役務費（郵送料等）　業務委託料　として支出]
④低所得世帯等の給付対象世帯数（459世帯）、定額減税を補足する給付（うち不足額給付）の対象者数（1,430人）</t>
  </si>
  <si>
    <t>配合飼料価格高騰対策補助金（緊急対策）</t>
  </si>
  <si>
    <t>①物価高騰に伴い配合飼料価格の高止まりによる厳しい経営状況の中、配合飼料に係る費用の一部を補助し、畜産経営への影響を緩和し、事業者の維持を図る
②配合飼料価格高騰対策事業（緊急対策）補助金
③購入見込量16,900トン×補助率（トンあたり）1,700円＝28,730,000円
④町内で畜産業を営む農業者及びその法人が購入した配合飼料</t>
  </si>
  <si>
    <t>次年度以降事業継続する畜産農家　31戸</t>
  </si>
  <si>
    <t>有田町</t>
  </si>
  <si>
    <t>有田町価格高騰対応重点支援（不足額給付）給付金事業、有田町物価高騰対応重点支援（低所得者支援）給付金事業、有田町物価高騰対応重点支援（子育て世帯）給付金事業</t>
  </si>
  <si>
    <t>①物価高が続く中で低所得世帯への支援を行うことで、低所得の方々の生活を維持する。
②低所得世帯への給付金及び事務費
③R6,R7の累計給付金額
令和６年度住民税均等割非課税世帯　1,974世帯×30千円、子ども加算　202人×20千円、、定額減税を補足する給付（うち不足額給付）の対象者　2,700人　(73,440千円）　　のうちR7計画分
事務費　3,680千円
事務費の内容　　[需用費（事務用品等）　役務費（郵送料等）　業務委託料　人件費　として支出]
④低所得世帯等の給付対象世帯数（1,974世帯）、定額減税を補足する給付（うち不足額給付）の対象者数（2,700人）</t>
  </si>
  <si>
    <t>陶土値上対策支援事業</t>
  </si>
  <si>
    <t>①物価高騰の影響を受け、有田焼製造に必要な陶土代が25％値上げされる中で窯元の組合である佐賀県陶磁器工業協同組合へ支援を行い、有田焼業界の生産体制を保護する。
②負担金補助及び交付金
③陶土値上げ分の一部補助（町内窯元等の令和６年度陶土購入費参考）
　　　5,000,000円　（内訳見込み　50,000円×100事業所）
④佐賀県陶磁器工業組合</t>
  </si>
  <si>
    <t>組合に対して、令和8年3月までに補助金支援を行う</t>
  </si>
  <si>
    <t>ホームページ、広報紙、組合からの周知</t>
  </si>
  <si>
    <t>未来へつなぐ有田焼支援事業</t>
  </si>
  <si>
    <t>➀物価高騰の影響を受けている有田焼関連事業者の事業継続を後押しするための未来に向けた新商品開発、設備の更新、調査、研究に関する取り組みを支援するために補助金を交付する。
②負担金補助及び交付金
③（個別）200,000円×50件、（団体）650,000円×4件
④町内に事業所を持つ有田焼関連事業者等</t>
  </si>
  <si>
    <t>個別50件+団体4件＝54件（想定）において、物価高騰による利益減少分を補填し、新商品開発や、販路開拓の機会喪失を防ぐ。</t>
  </si>
  <si>
    <t>ホームページ、広報紙、組合等へ周知依頼</t>
  </si>
  <si>
    <t>物価高騰対策給食費補助</t>
  </si>
  <si>
    <t>①物価高騰等により学校給食の食材料費が上昇している中でも、保護者に新たな負担を求めることなく学校給食の実施を継続するため
②有田町学校給食費負担軽減補助金として援助する額の8割程度
③◎学校種別に､年間の食材費から保護者負担を差し引いた不足額を算出。
　　　・小学校３校分　10,250円×890名＝9,122,500円
　　　・小規模小学校１校分　13,500円×90名＝1,215,000円
　　　・中学校２校分　13,375円×495名＝ 6,620,625円
　　　　小計　16,958,125円　
　◎令和7年度下期より給食用米の価格が急騰した（10kgあたり4,806円→
　　7,700円；1kgあたり約290円の増）ため、増額幅見合い分を各学校に
　　上乗せして補助を行う。
　　　・小学校４校分　290円×6,240kg＝1,809,600円
　　　・中学校２校分　290円×4,370kg＝1,267,300円
　　　　小計　3,076,900円
補助額合計　　　20,035,025円
　※うち交付金充当額　20,035,025円×8割＝16,028,020円 ≒ 16,000千円
　　補助額と交付額の差額（4,036千円）については町単費で支出予定。
④町立小中学校の児童生徒
　※教職員は含まれていない。</t>
  </si>
  <si>
    <t>町内小中学校6校の児童生徒1475人を支援する。</t>
  </si>
  <si>
    <t>有田町保育所等物価高騰支援事業</t>
  </si>
  <si>
    <t>①物価高騰の影響下においても、町内保育施設において現状の給食の質を確保しながら提供するため、施設に対し、給食材料費が保護者負担分等を超過した部分を支援することにより、子育て世帯の負担軽減と給食の質の確保を行い、安心安全な教育・保育の提供を継続する。
②私立園は、保育所等物価高騰支援補助金として補助、町立園は需用費（給食材料費）として支出（私立園・町立園ともに教職員分の給食費を除く）
③3,151,000円（交付金1,697千円、県補助1,243千円、一財211千円）
（うち私立園：2,363,000円、町立園：788,000円（おおやま））
交付金の実績報告の関係上、私立分は町の実績報告を4月～1月までの1回目と2月～3月までの2回目に分けて行っている。私立分は1回目の実績報告の数字で報告しており、町立分は4月～2月分を報告している。
交付金内訳：（2,152,000円（私立①）＋788,000円（町立園））－1,243,000円（県費）
④町内の保育所、認定こども園の園児</t>
  </si>
  <si>
    <t>町立園1園、私立認定こども園
7園に通う497人の園児に対し支援を行う。</t>
  </si>
  <si>
    <t>畜産農家飼料代高騰対策支援事業補助金</t>
  </si>
  <si>
    <t>①昨今の物価高騰による配合飼料代の高止まりに伴い、畜産農家の経営状況が悪化している為、経営継続を目的に支援
②肥育牛、育成牛、養鶏、養豚の飼料に要する経費
③肥育牛2,195円/頭×1,225頭、養鶏15円/羽×491,500羽、養豚138円/頭×950頭
※R6.2月時点の頭羽数
④町内の畜産農家</t>
  </si>
  <si>
    <t>配合飼料価格高騰が長期化している畜産農家(肉用肥育農家、肉用繁殖育成農家、肉用養豚農家、養鶏農家)に対して、体制維持を図るため、支援を行う。
申請率は90％以上を目標とする。</t>
  </si>
  <si>
    <t>広報・回覧</t>
  </si>
  <si>
    <t>施設園芸等農家燃油高騰対策支援事業補助金</t>
  </si>
  <si>
    <t>①燃油高騰による経営圧迫に伴い、町内園芸等農家及び茶の加工を行うものに対し、経営継続を目的に支援
②施設園芸R5.10～R6.6、茶の加工R6.4～R6.10に使用した重油等、
（補助の単価については施設園芸セーフティネット構築事業及び茶セーフティネット構築事業に定める補助単価を基に計算する。当該発動基準価格等の事業年度は施設園芸10月～翌年6月、茶の加工4～10月までとなっており、現在の所施設園芸は令和5事業年度（R5.10～R6.6）については確定しているものの、令和6事業年（R6.10～R7.6）分については未確定、同じく茶についてもR6.4～10についてのみ確定していることから、確定しているものについて補助を行いたいと考えている。）
③購入した燃料（90,000㍑想定）×7.67円/ℓ
④町内の施設園芸農家等（茶の加工を行うものを含む）</t>
  </si>
  <si>
    <t>町内の施設園芸農家等に対し、施設園芸及び茶の加工に係る燃油（重油等）の使用量に対して交付を行う。対象者の申請率は70％を目指す。</t>
  </si>
  <si>
    <t>クーポン券発行支援事業</t>
  </si>
  <si>
    <t>①物価高騰の影響を受け、価格転嫁による消費の低迷が懸念される中、消費者の購買意欲を刺激する為、クーポン券事業を行う有田焼卸団地協同組合に対して補助金を交付する。
②負担金補助及び交付金
③3,200,000円（内訳：クーポン券125,000円×24社＝3,000,000円、事務費200,000円）
④有田焼卸団地協同組合</t>
  </si>
  <si>
    <t>有田焼卸団地協同組合より、周知を行いクーポン券発行率、使用率を100％に近づける。</t>
  </si>
  <si>
    <t>組合からの周知</t>
  </si>
  <si>
    <t>大町町</t>
  </si>
  <si>
    <t>低所得者支援及び定額減税補足給付金（調整給付）</t>
  </si>
  <si>
    <t>①物価高が続く中で低所得世帯への支援を行うことで、低所得の方々の生活を維持する。
②低所得世帯への給付金及び事務費
③R6,R7の累計給付金額
令和６年度住民税均等割非課税世帯　808世帯×30千円、子ども加算　89人×20千円、、定額減税を補足する給付（うち不足額給付）の対象者　1,202人　(74,680千円）　　のうちR7計画分
事務費　878千円
事務費の内容　　[需用費（事務用品等）　役務費（郵送料等）　人件費　その他　として支出]
④低所得世帯等の給付対象世帯数（808世帯）、定額減税を補足する給付（うち不足額給付）の対象者数（1,202人）</t>
  </si>
  <si>
    <t>おおまち頑張る暮らしの応援お買い物券配布事業</t>
  </si>
  <si>
    <t>①目的・効果
エネルギー・食料品価格等の物価高騰の影響を受けた町民の生活支援と、町内消費の下支えのため、ひとり一冊を限度とした商品券を配布する。
・一冊4,000円分使用できるお買物券（商品券）の配布
・配布冊数見込　6,000冊
②交付金を充当する経費内容
おおまち頑張る暮らしの応援お買い物券　総事業費26,664,930円（内、一般財源ほか　311,930円）
（内訳）
・消耗品費　50,000円
・印刷製本費　805,530円
・通信運搬費　1,281,400円
・委託料　528,000円
・換金原資　24,000,000円
③積算根拠
・消耗品費　50,000円　（ファイル、インデックス、付箋等一式）
・印刷製本費　805,530円（商品券500円×8枚綴　6,000冊×95.00円×1.1＝627,000円、お知らせチラシ3,000枚×37.00円×1.1＝122,100円、商品郵送用封筒2,700枚×19.00円×1.1＝56,430円）
・通信運搬費　1,281,400円（取扱店募集通知　110円×180通＝19,800円、取扱店認定通知140円×100通＝14,000円、換金終了通知110円×100通＝11,000円）、商品郵送代（ゆうパック）458円×2,700世帯＝1,236,600円）
・委託料　528,000円（換金手数料11円×48,000枚＝528,000円）
・換金原資　24,000,000円（4,000円×6,000冊＝24,000,000円）
・Cその他　一般財源　311，930円
④事業の対象
全町民6,000人（基準日　令和7年5月1日）</t>
  </si>
  <si>
    <t>換金率95％以上を目指す</t>
  </si>
  <si>
    <t>HPに公表、各世帯へチラシの配布、広報による周知を図る</t>
  </si>
  <si>
    <t>子どもサポート新生活応援金交付事業</t>
  </si>
  <si>
    <t>①目的・効果
物価高騰により新1年生及び新7年生及び新高校生の保護者の負担を軽減するため、子どもの入学等に対しその保護者に応援金を支給する
②交付金を充当する経費内容
子どもサポート新生活応援金交付事業　総事業費5,870,000円（内、一般財源ほか　6000，000円）
・新1年生　39名*30,000＝1,170,000円
・新7年生　43名*50,000＝2,150,000円
・新高校1年生　51名*50,000＝2,550,000円　
R6補正500千円、R7予備費270千円　充当
③積算根拠
・新1年生　39名*30,000＝1,170,000円
・新7年生　43名*50,000＝2,150,000円
・新高校1年生　51名*50,000＝2,550,000円　
・Cその他　870,000円
④事業の対象
新小学1年生、新中学1年生、新高校1年生になる学年の児童の保護者</t>
  </si>
  <si>
    <t>申請率95％以上を目指す</t>
  </si>
  <si>
    <t>HPに公表、対象世帯への通知文送付、広報による周知を図る</t>
  </si>
  <si>
    <t>①目的・効果
物価高騰により新1年生及び新7年生及び新高校生の保護者の負担を軽減するため、子どもの入学等に対しその保護者に応援金を支給する
②交付金を充当する経費内容
子どもサポート新生活応援金交付事業　総事業費5,870,000円（内、一般財源ほか　600，000円）
（R6補正5,000千円、R7予備費270千円　充当）
・新1年生　39名*30,000＝1,170,000円
・新7年生　43名*50,000＝2,150,000円
・新高校1年生　51名*50,000＝2,550,000円　
③積算根拠
・新1年生　39名*30,000＝1,170,000円
・新7年生　43名*50,000＝2,150,000円
・新高校1年生　51名*50,000＝2,550,000円　
・Cその他　870,000円
④事業の対象
新小学1年生、新中学1年生、新高校1年生になる学年の児童の保護者</t>
  </si>
  <si>
    <t>大町保育園給食材料費補助事業</t>
  </si>
  <si>
    <t>①目的・効果
エネルギー・食料品等の物価高騰が続く中、これまで通りの栄養バランスや量を保った給食を実施する。
②交付金を充当する経費内容
大町保育園の給食用材料の昨年度からの高騰分7％分 762,000円
③積算根拠
（内訳）
・未満児分　(430円-400円)×25日×34人×12月＝306,000円
・以上児分　(260円-240円)×25日×76人×12月＝456,000円
④事業の対象
大町保育園に通う園童（職員を除く）</t>
  </si>
  <si>
    <t>給食費無償化を継続し、保護者負担の発生を抑制する。</t>
  </si>
  <si>
    <t>HPに公表</t>
  </si>
  <si>
    <t>大町ひじり学園給食材料費補助事業</t>
  </si>
  <si>
    <t>①目的・効果
①エネルギー・食料品等の物価高騰が続く中、これまで通りの栄養バランスや量を保った給食を実施する。
②交付金を充当する経費内容
大町ひじり学園の給食用材料の昨年度からの高騰分11％分2,689,000円
③積算根拠
（内訳）
・R6年度賄材料費24,450,000円×11％＝2,689,500円
④事業の対象
大町ひじり学園の児童及び生徒（教職員等を除く）</t>
  </si>
  <si>
    <t>大町町帯状疱疹予防接種費用助成事業</t>
  </si>
  <si>
    <t>①目的・効果
物価高騰が続くなかで、生活や将来の不安によるストレス等で免疫機能が低下すると発症しやすくなる帯状疱疹を予防するため、66歳以上の定期接種対象者以外を対象にワクチン接種費用の一部を助成することで、重症化による身体的、経済的負担軽減を図る。
②交付金を充当する経費内容
・総事業費　1,505,000円
・助成金額　生ワクチン　5,000円×1回（上限5,000円）
　　　　　　　　 不活化ワクチン 10,000円×2回(1回につき上限10,000円）
③積算根拠
・97名分（定期以外1931人の5％）
　生ワクチン　　　　　5,000円×29人＝145,000円　（97人×30％）
　組換えワクチン　10,000円×68人×2回=1,360,000円（97人×70％×2回）
④事業の対象
接種日において66歳以上の町民(定期接種対象・既接種者除く)</t>
  </si>
  <si>
    <t>申請件数97件を目指す</t>
  </si>
  <si>
    <t>HPに公表、全世帯へ通知文を送付、広報による周知を図る</t>
  </si>
  <si>
    <t>大町町まちバス・タクシーおでかけ支援助成事業</t>
  </si>
  <si>
    <t>①目的・効果
物価高騰が続く中で、高齢者に対しタクシー及びコミュニティバスで使用できるチケットを交付することにより、社会参加を支援する。社会生活が拡大されることにより、消費支出の押し上げや、高齢者が健康で楽しく生きがいのある生活を営むための一助となる。
②交付金を充当する経費内容
高齢者おでかけ支援助成
③積算根拠
高齢者おでかけ支援助成　1,304人×0.20＝260.8人
　　260人×10千円＝2,600千円
　　チケット 10,000円（100円券・100枚）
④事業の対象
町内の高齢者（1,304人）
　</t>
  </si>
  <si>
    <t>申請件数260件</t>
  </si>
  <si>
    <t>広報紙に掲載、HPに公表、全世帯へ回覧により周知を図る</t>
  </si>
  <si>
    <t>江北町</t>
  </si>
  <si>
    <t>低所得者世帯支援・不足額給付金事業【物価高騰対策給付金】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</si>
  <si>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702世帯×30千円、子ども加算　116人×20千円、、定額減税を補足する給付（うち不足額給付）の対象者　1,462人　(25,130千円）　　のうちR7計画分
事務費　1,435千円
事務費の内容　　[需用費（事務用品等）　役務費（郵送料等）　業務委託料　として支出]
④低所得世帯等の給付対象世帯数（702世帯）、定額減税を補足する給付（うち不足額給付）の対象者数（1,462人）</t>
  </si>
  <si>
    <t>物価高騰対策生活者支援クーポン券事業（R6第1弾）</t>
  </si>
  <si>
    <t>①物価高騰に直面する生活者を支援するため、町内の店舗で利用できる額面3,000円分のクーポン券を全町民に配布する。なお、令和6年度は、クーポン券の配布までを行い、令和7年度に換金（町内事業者への負担金の支払）を行う。
②需用費、役務費、委託料、負担金補助及び交付金
③29,277千円
　【内訳】
　クーポン額面　3,000円×9,600人＝28,800千円
　通信運搬費　135千円
　委託料　342千円
④全町民9,555人（基準日R7年4月1日）</t>
  </si>
  <si>
    <t>97%以上の利用率を、目的として、物価高騰等への支援を行う。</t>
  </si>
  <si>
    <t>物価高騰対策生活者支援クーポン券事業（R7第1弾）</t>
  </si>
  <si>
    <t>①物価高騰に直面する生活者を支援するため、町内の店舗で利用できる額面3,000円分のクーポン券を全町民に配布する。
②需用費、役務費、委託料、負担金補助及び交付金
③25,283千円
　【内訳】
　クーポン額面　3,000円×9,559人＝28,677千円
  うちR6補正充当分　3,000円×7,158人＝21,474千円
　消耗品費　100千円
　通信運搬費　2,124千円
　手数料　160千円
　委託料　1,425千円
④全町民9,559人（基準日R7年9月30日）</t>
  </si>
  <si>
    <t>①物価高騰に直面する生活者を支援するため、町内の店舗で利用できる額面3,000円分のクーポン券を全町民に配布する。
②需用費、役務費、委託料、負担金補助及び交付金
③7,203千円
　【内訳】
　クーポン額面　3,000円×9,559人＝28,677千円
　うちR7予備費充当分　3,000円×2,401人＝7,203千円
④全町民9,559人（基準日R7年9月30日）</t>
  </si>
  <si>
    <t>白石町</t>
  </si>
  <si>
    <t>令和７年度物価高騰に伴う低所得世帯支援給付金給付事業【定額減税補足給付金支給事業（不足額給付）】</t>
  </si>
  <si>
    <t>①物価高が続く中で低所得世帯への支援を行うことで、低所得の方々の生活を維持する。
②低所得世帯への給付金及び事務費
③R6,R7の累計給付金額
令和６年度住民税均等割非課税世帯　1,635世帯×30千円、子ども加算　148人×20千円、、定額減税を補足する給付（うち不足額給付）の対象者　3,126人　(118,460千円）　　のうちR7計画分
事務費　9,506千円
事務費の内容　　[需用費（事務用品等）　役務費（郵送料等）　業務委託料　人件費　その他　として支出]
④低所得世帯等の給付対象世帯数（1,635世帯）、定額減税を補足する給付（うち不足額給付）の対象者数（3,126人）</t>
  </si>
  <si>
    <t>学校給食材料費高騰対策費【物価高騰対策】</t>
  </si>
  <si>
    <t>①給食の材料費が高騰する中においても、これまで同様必要な栄養バランスや質・量の確保された給食を提供するために交付金を活用して給食費を据え置き（教職員の給食費を除く）、子育て世帯の負担軽減を図る。
②給食費上昇分
③小学校1～5年生　（55,880円－46,200円）×804人
　　中学校1～2年生　（65,120円－53,900円）×369人
④小学校1～5年生、中学校1～2年生（給食費無償化学年以外）の保護者
※当該事業に教職員の給食費は含まない</t>
  </si>
  <si>
    <t>保護者負担軽減率100％</t>
  </si>
  <si>
    <t>町HP,町広報誌</t>
  </si>
  <si>
    <t>スマイルしろいしデジタル商品券給付事業【物価高騰対策】</t>
  </si>
  <si>
    <t>①エネルギー・食料品価格等の物価高騰の影響を受けた町民生活の負担軽減を図り、生活を支援する。
②役務費（郵送料）　2,700千円
　　委託料（商品券換金、システム利用料、事務手数料等）73,000千円
③全町民に一人当たり3,000円のデジタル商品券
　　（R7年1月の人口）21,000人×3,000円
　　（委託事業事務費）システム利用料､振込作業料､その他事務費10,000千円
　　※7月中旬、業務委託発注予定のため内訳は未定
④全町民（基準日：R7年6月1日予定）</t>
  </si>
  <si>
    <t>商品券換金率95％以上を目標とする</t>
  </si>
  <si>
    <t>町HP、町広報誌、CATV（行政放送）、SNS（LINE,FB）</t>
  </si>
  <si>
    <t>スマイルしろいし子育て応援デジタル商品券給付事業【物価高騰対策】</t>
  </si>
  <si>
    <t>①エネルギー・食料品価格等の物価高騰の影響を受けた子育て世帯の負担軽減を図り、生活を支援する。
②役務費（郵送料）　330千円
　　委託料（商品券換金、システム利用料、事務手数料等）15,000千円
③18歳以下に一人当たり4,500円のデジタル商品券
　　（R7年7月時点）2,850人×4,500円
　　（委託事業事務費）システム利用料､振込作業料､その他事務費2,175千円
④18歳以下（H19.4.2以降生まれ）（基準日：R7年9月1日予定）</t>
  </si>
  <si>
    <t>太良町</t>
  </si>
  <si>
    <t>電力・ガス・食料品等価格高騰重点支援給付金（５次分、こども加算分）、定額減税補足給付金（不足額給付）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</si>
  <si>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956世帯×30千円、子ども加算　87人×20千円、、定額減税を補足する給付（うち不足額給付）の対象者　1,773人　(37,150千円）　　のうちR7計画分
事務費　3,548千円
事務費の内容　　[需用費（事務用品等）　役務費（郵送料等）　業務委託料　として支出]
④低所得世帯等の給付対象世帯数（956世帯）、定額減税を補足する給付（うち不足額給付）の対象者数（1,773人）</t>
  </si>
  <si>
    <t>物価高騰対応行政区運営支援事業</t>
  </si>
  <si>
    <t>①行政区の運営を支援することで、行政区の負担増が各世帯に転嫁されることを防ぎ、物価高騰の影響を受けている町民の負担を軽減する。
②行政区への給付金
③行政区均等割分　55行政区×50千円、
　 世帯割分　3,045世帯×世帯割1千円
④55行政区</t>
  </si>
  <si>
    <t>行政区に対し令和7年11月までに支給を開始する</t>
  </si>
  <si>
    <t>物価高騰対応小中学校学校給食費支援事業</t>
  </si>
  <si>
    <t>①物価高騰により影響を受けている学校給食費について、保護者の負担金を増額することなく安定した給食を提供できるよう補助金を交付する（職員分を除く）。
②小中学校の給食費の物価高騰分の減免に係る費用（学校給食センター運営協議会への補助金に交付金を充当。） 
③小学生　給食費月額値上がり分800円/月×321人×5ヶ月＝1,284千円
　 中学生　給食費月額値上がり分900円/月×158人×5ヶ月＝711千円
④学校給食センター運営協議会</t>
  </si>
  <si>
    <t>食材費高騰分を追加で補助することにより、学校給食費無償化を維持する</t>
  </si>
  <si>
    <t>長崎県</t>
  </si>
  <si>
    <t>医療機関等物価高騰緊急支援事業</t>
  </si>
  <si>
    <t>①物価高騰の影響を受ける医療機関等の負担軽減を図り、サービスの継続的な提供を促進する。
②物価高騰緊急支援金、事務費等
③支援金：481,307千円、事務費等：3,325千円
　支援金単価（電気・ガス）
　　病院・有床診療所（４床以上）10千円／床×24,721床、有床診療所（３床以下）・無床診療所46千円／施設×1,611施設、薬局15千円／施設×718施設、施術所・助産所・歯科技工所16千円／施設×1,601施設
　支援金単価（食材料費）
　　病院・有床診療所（４床以上）5千円／床×24,721床
④県内の医療機関等</t>
  </si>
  <si>
    <t>申請件数に対する交付件数率100％</t>
  </si>
  <si>
    <t>介護サービス施設等物価高騰緊急支援事業</t>
  </si>
  <si>
    <t>①物価高騰の影響を受ける介護サービス施設・事業所の負担軽減を図り、サービスの継続的な提供を促進する。
②物価高騰緊急支援金、事務費等
③支援金：438,435千円（約3,200事業所）、事務費等：680千円
　支援金単価（電気・ガス）入所系4千円×26,883名
　支援金単価（ガソリン）訪問系24千円×1,203施設
　支援金単価（電気）通所系38千円×1,051施設
  支援金単価（ガソリン）通所系24千円×1,051施設
　支援金単価（食材料費）入所系7千円×26,883名、通所系2千円×24,344名
④県内の介護サービス施設・事業所</t>
  </si>
  <si>
    <t>申請件数に対する交付件数率　100％</t>
  </si>
  <si>
    <t>県立学校電気代</t>
  </si>
  <si>
    <t>①エネルギー価格高騰の影響を受ける県立学校に対し、運営維持のための価格高騰分
②県立学校電気代価格高騰分相当
③総額：：R7年度の実績見込み191,623千円
　R6補正分：総額の内、5か月分を想定
　④県立学校</t>
  </si>
  <si>
    <t>各学校の授業計画に基づく授業実施率１００％</t>
  </si>
  <si>
    <t>私立学校物価高騰緊急支援事業（高等学校私立学校助成費）</t>
  </si>
  <si>
    <t>①目的・効果
物価高騰の影響を受けている私立学校の光熱費（高騰相当分）へ支援
②交付金を充当する経費内容　　電気・ガス料金支援分
③積算根拠
・単価（規模1）31千円×３施設＋単価（規模２）97千円×２施設＋単価（規模３）163千円×３施設＋単価（規模４）228千円×５施設＋単価（規模５）294千円×４施設＋単価（規模６）360千円×２施設＋単価（規模８）491千円×４施設＋単価（規模11）687千円×１施設＝6,463千円
④事業の対象（交付対象者、対象施設等）　　私立学校設置者</t>
  </si>
  <si>
    <t>申請件数に対する交付件数率
100％</t>
  </si>
  <si>
    <t>私立学校物価高騰緊急支援事業（中学校私立学校助成費）</t>
  </si>
  <si>
    <t>①目的・効果
物価高騰の影響を受けている私立学校の光熱費（高騰相当分）へ支援
②交付金を充当する経費内容　　電気・ガス料金支援分
③積算根拠
・単価（規模1）31千円×７施設＋単価（規模２）97千円×３施設＋単価（規模３）163千円×１施設＋単価（規模５）294千円×１施設＝965千円
④事業の対象（交付対象者、対象施設等）　　私立学校設置者</t>
  </si>
  <si>
    <t>私立学校物価高騰緊急支援事業（小学校私立学校助成費）</t>
  </si>
  <si>
    <t>①目的・効果
物価高騰の影響を受けている私立学校の光熱費（高騰相当分）へ支援
②交付金を充当する経費内容　　電気・ガス料金支援分
③積算根拠
・単価（規模1）31千円×４施設＋単価（規模２）97千円×１施設＋単価（規模３）163千円×１施設＝384千円
④事業の対象（交付対象者、対象施設等）　　私立学校設置者</t>
  </si>
  <si>
    <t>私立学校物価高騰緊急支援事業（専修学校私立学校助成費）</t>
  </si>
  <si>
    <t>①目的・効果
物価高騰の影響を受けている私立学校の光熱費（高騰相当分）へ支援
②交付金を充当する経費内容　　電気・ガス料金支援分
③積算根拠
・単価（規模1）31千円×14施設＋単価（規模２）97千円×８施設＋単価（規模４）228千円×３施設＝1,894千円
④事業の対象（交付対象者、対象施設等）　　私立学校設置者</t>
  </si>
  <si>
    <t>ＬＰガス一般消費者料金高騰対策支援事業</t>
  </si>
  <si>
    <t>①物価高騰に伴うLPガス料金上昇の影響を受ける県内一般消費者の負担を軽減するために、LPガス販売事業者を通じて使用料金の値引きを行い、利用世帯を支援。
②値引き原資、販売事業者手数料、その他事務費
③値引き原資168,000千円：600円/世帯×280,000世帯(県内LPガス使用世帯見込数)
　販売事業者手数料51,900千円：150円×280,000世帯＋30,000円×330事業者(LPガス販売事業者数)
　その他事務費5,560千円：会計年度任用職員2名(各7ヶ月)、事務費
④交付対象者：一般消費者(官公庁を含まない)</t>
  </si>
  <si>
    <t>県内LPガス一般消費者世帯のうち支援を実施した世帯の割合：100%</t>
  </si>
  <si>
    <t>【公衆浴場対策費】
長崎県公衆浴場燃油等価格高騰対策支援金（物価高騰対応分）</t>
  </si>
  <si>
    <t>①エネルギー価格高騰の影響を受けており、物価統制令の適用により独自の価格転嫁が困難な一般公衆浴場に対し、経営健全化や衛生水準の維持向上を図るため、事業に必要な燃油代や光熱費の価格高騰分に相当する経費を定額支援する。
②一般公衆浴場における事業に必要な燃油代や光熱費の価格高騰分相当。
③支援金　229千円
　 ボイラー等燃油使用施設　　 46千円×4施設+5千円×4施設
　 ボイラー等燃油不使用施設　　5千円×5施設
④民営の一般公衆浴場　9施設</t>
  </si>
  <si>
    <t>支援対象事業者への実施率　100%</t>
  </si>
  <si>
    <t>障害福祉サービス施設等物価高騰緊急支援事業</t>
  </si>
  <si>
    <t>①物価高騰の影響を受ける障害福祉サービス施設・事業所の負担軽減を図り、サービスの継続的な提供を促進する。
②物価高騰緊急支援金、事務費等
③支援金：154,123千円（約1,400事業所）、事務費等：680千円
　支援金単価（電気・ガス）入所系4千円×7,395名
　支援金単価（ガソリン）訪問系24千円×210施設
　支援金単価（電気）通所系38千円×833施設
  支援金単価（ガソリン）通所系24千円×833施設
　支援金単価（食材料費）入所系7千円×7,395名、通所系2千円×8,046名
④県内の障害福祉サービス施設・事業所</t>
  </si>
  <si>
    <t>県hp</t>
  </si>
  <si>
    <t>幼稚園私立学校助成費</t>
  </si>
  <si>
    <t>①エネルギー価格高騰の影響を受ける私立幼稚園の負担軽減を目的とした支援
②電気代及びガソリン代
③対象数：7園
支給額：施設の規模を公定価格制度の区分で分類し、R3実績の物価上昇見合い分の1/8
＜単価算定式＞
各施設区分のR3実績×物価高騰率×補助率（1/8）
　（※）電気代　19.7%　・　ガソリン代　25.8％
＜事業費算定式＞
単価（7千円）×1施設+単価（21千円）×1施設+単価（58千円）×2施設+単価（74千円）×1施設+単価（82千円）×1施設+単価（89千円）×1施設＝389千円
④私立幼稚園（私学助成幼稚園）</t>
  </si>
  <si>
    <t>補助園数：7園</t>
  </si>
  <si>
    <t>子育て支援新制度関係対策費</t>
  </si>
  <si>
    <t>①エネルギー価格高騰の影響を受ける認可外保育施設の負担軽減を目的とした支援
②電気代
③対象数：46施設
支給額：施設の規模を公定価格制度の区分で分類し、R3実績の物価上昇見合い分の1/8
＜単価算定式＞
各施設区分のR3実績×物価高騰率×補助率（1/8）
　（※）電気代　19.7%
＜事業費算定式＞
単価（4千円）×36施設+単価（7千円）×6施設+単価（12千円）×3施設+単価（16千円）×1施設 ＝238千円
④認可外保育施設</t>
  </si>
  <si>
    <t>補助園数：46施設</t>
  </si>
  <si>
    <t>児童措置費（児童養護施設等エネルギー等物価高騰対策支援金）</t>
  </si>
  <si>
    <t>①エネルギー価格高騰の影響を受ける児童養護施設等の負担軽減を目的とした支援
②電気代・ガス代・食料代
③対象数：２7施設＋６０世帯
支給額：R3実績の物価上昇見合い分の1/8
＜単価算定式＞
・R3実績×物価高騰率×補助率（1/8）
　（※）電気代　19.7%　・　ガス代　21.6％　・　食料代　25.3％
＜事業費算定式＞
単価（38千円）×60世帯+単価（46千円）×14施設+単価（332千円）×1施設+単価（472千円）×11施設+単価（591千円）×1施設
④児童養護施設・乳児院・児童心理治療施設・ファミリーホーム・自立援助ホーム・里親</t>
  </si>
  <si>
    <t>補助施設数：27施設
補助世帯数：60世帯</t>
  </si>
  <si>
    <t>特別高圧電力高騰対策支援事業</t>
  </si>
  <si>
    <t>①目的・効果
エネルギー等物価高騰の影響を受けている県内事業者等の負担軽減を図り、安定した経営環境の持続を促進するため、特別高圧電力受電事業者等を支援し、県内経済の振興を図る。
②交付金を充当する経費内容
令和７年６月から令和７年９月の電力量1kwhあたり1.0円(大企業の場合0.5円)を乗じた額（8月分については1.2円(大企業の場合0.6円)を乗じた額。）と、予算の範囲内で知事が必要と認めた額を比較して少ない方の額を補助額とする。
③積算根拠（対象数、単価等）
特別高圧電力を利用する事業者等に対し、電力使用量に応じた支援を実施
単価(中小企業)：１．０円（R7.7,R7.9）、１．２円（R7.8）
単価(大企業)：０．５円（R7.7,R7.9）、０．６円（R7.8）
対象月数：３月（R7.7-R7.9）
対象社数：２６社（新規２社含む）
上限額：１０百万円（前回上限２０百万円から単価や支援月数の増減を考慮）
積算：
①１０百万円×４社＝40,000千円（上限額に達する事業者５社程度想定）
②【7月、9月】（37,630千kwh+35,152千kwh）×0.5円＝36,391千円
　【8月】　　　35,219千kwh ×0.6円　＝　21,131千円
　　(大企業：上限に達する事業者以外)
③【7月、9月】 （6,071千kwh+5,409千kwh）×1.0円＝　11,480千円
　【8月】　4,593千kwh ×1.2円　＝　5,511千円(千円未満切り捨て)　
　　(中小企業：上限に達する事業者以外)　
④3,398千円(過去中小企業実績平均)×１社程度＝3,398千円（前回未申請者：上限に達する事業者以外） 
                  　　　　　　　　　　　　　　　　　　　　　　　　　　　　　　　　　　　　　①＋②＋③＋④＝117,911千円
④事業の対象（交付対象者、対象施設等）
建設業、製造業、情報通信業、卸売業、小売業、金融業、保険業、不動産業、物品賃貸業、学術研究、専門・技術サービス業、宿泊業、飲食サービス業、生活関連サービス業、娯楽業、サービス業（他に分類されないもの）に該当し、特別高圧電力を受電している県内事業所（公共施設分や住宅分を除く）</t>
  </si>
  <si>
    <t>受電件数２６件（前回支援実績２４社＋新規２社を想定）</t>
  </si>
  <si>
    <t>事業者向けLPガス価格高騰緊急対策支援事業</t>
  </si>
  <si>
    <t>①目的・効果
LPガスの価格高騰の影響を受けている県内事業者に対し、LPガス代高騰分の一部を支援
②補助単価：
【業務用LPガス】販売事業者を通じて、LPガス代金について1社あたり600円の値引き
【工業用LPガス】購入するLPガスの量に応じて、13円/kg（R7.7、R7.9月分）、16.25円/kg（R7.8月分）
③積算根拠：
◎補助金
【業務用LPガス】県内で業務用LPガスを使用している事業者は16,000社。よって、600円×16,000社＝9,600,000円…（A）
【工業用LPガス】13円/kg（R7.7、R7.9月分）、16.25円/kg（R7.8月分)であることから、対象期間は3ヶ月であるが、実質は3.25ヶ月分。県内の工業LPガス販売量は16,800トン/年。よって、16,800トン×13円×3.25/12＝ 59,150,000円…（B）
◎事務費
【業務用LPガス】販売事業者による1社への支援あたり150円の事務手数料。よって、150円×16,000社＝2,400,000円…（C）
【工業用LPガス】会計年度人件費（4名×4ヶ月分）4,838,000円…（D）
以上、（A）+（B）+（C）+（D）＝9,600,000円＋59,150,000円＋2,400,000円＋4,838,000円＝75,988,000円
④県内に主たる事務所・事業所を置き、県内で補助事業を実施するLPガス使用事業者</t>
  </si>
  <si>
    <t>・支援件数120件（R5補正事業の実績を基に設定）</t>
  </si>
  <si>
    <t>農業水利施設電気料金高騰対策支援事業費</t>
  </si>
  <si>
    <t>①エネルギー・食料品価格等の物価高騰の影響を受ける中で、農業者で組織される土地改良区の負担軽減を図るため、国営・県営土地改良事業で造成され、土地改良区が管理する農業水利施設の電気料金高騰分を支援
②（１）電気料金高騰分への支援　　　　 7,258千円
　（２）補助金交付事務にかかる経費　　　500千円
③（１） 7,258千円（＝110,539千円(R3電気料金実績）×19.7％（R3年度からR7年度の電気料金上昇率）×1/3（千円未満切り捨て））
　（２）500千円（人件費、通信費・振込手数料）
④土地改良区土地改良事業団体連合会</t>
  </si>
  <si>
    <t>農業水利施設の電気料金高騰の影響があった土地改良区への支援実施率100%</t>
  </si>
  <si>
    <t>県立学校電気代②</t>
  </si>
  <si>
    <t>①エネルギー価格高騰の影響を受ける県立学校に対し、運営維持のための価格高騰分
②県立学校電気代価格高騰分相当
③高騰分実績見込み：R7年度の実績見込み191,623千円
　R7予備費分：総額の内、７か月分を想定
④県立学校</t>
  </si>
  <si>
    <t>県立学校ガス代</t>
  </si>
  <si>
    <t>①エネルギー価格高騰の影響を受ける県立学校に対し、運営維持のための価格高騰分
②県立学校ガス代価格高騰分相当
③40,189千円（R7実績見込額）-27,462千円（R4当初予算額）
④県立学校</t>
  </si>
  <si>
    <t>県立図書館光熱費</t>
  </si>
  <si>
    <t>①エネルギー価格等の物価高騰の影響を受けている県立図書館への光熱費に対する支援
②光熱費高騰分相当事務委託金
③物価高騰前の予算額との比較
（R７光熱費相当分事務委託金見込み－R4光熱費相当分事務委託金）×県負担割合【県市一体型図書館のため】=7,777千円
④県立図書館</t>
  </si>
  <si>
    <t>年間の開館スケジュールに基づく開館率100％</t>
  </si>
  <si>
    <t>こども医療福祉センター運営費</t>
  </si>
  <si>
    <t>①エネルギー等物価高騰の影響を受けた施設を支援し安定的なサービス提供の促進を図る
②電気代、ガス代高騰に対する経費
③R7年度の実績見込み額から一般財源（電気・ガス代の従来分）を差し引いた額
　電気代・ガス代：R7実績見込み額（28,823）－従来分（17,820）=11,003千円
④長崎県立こども医療福祉センター</t>
  </si>
  <si>
    <t>施設の廃止又は休止件数0</t>
  </si>
  <si>
    <t>長崎県美術館運営事業費</t>
  </si>
  <si>
    <t>①エネルギー価格が上昇し多大な影響が生じている指定管理者に対し、事業者の経営維持のため支援金を支給
②負担金（電気・ガス料金支援分）
③R7高騰分見込額：11,818千円
④指定管理者</t>
  </si>
  <si>
    <t>年間事業計画に基づく開館率100％</t>
  </si>
  <si>
    <t>長崎歴史文化博物館運営事業費</t>
  </si>
  <si>
    <t>①エネルギー価格が上昇し多大な影響が生じている指定管理者に対し、事業者の経営維持のため支援金を支給
②負担金（電気・ガス料金支援分）
③光熱費の当初予算額と実績見込額との差額（光熱費（電気料金）高騰による上振れ見込額（23,502)-長崎市負担金(11,751)＝11,751
④指定管理者</t>
  </si>
  <si>
    <t>職業能力開発校管理費（長崎高等技術専門校）</t>
  </si>
  <si>
    <t>①目的・効果
エネルギー等の物価高騰の影響を受けた高等技術専門校を支援
②交付金を充当する経費内容
運営費交付金（電気・ガス料金支援分）
③積算根拠
R7高騰分見込額：6,001千円
④事業の対象（交付対象者、対象施設等）
県立長崎高等技術専門校</t>
  </si>
  <si>
    <t>補助施設：１施設</t>
  </si>
  <si>
    <t>職業能力開発校管理費（佐世保高等技術専門校）</t>
  </si>
  <si>
    <t>①目的・効果
エネルギー等の物価高騰の影響を受けた高等技術専門校を支援
②交付金を充当する経費内容
運営費交付金（電気・ガス料金支援分）
③積算根拠
R7高騰分見込額：3,102千円
④事業の対象（交付対象者、対象施設等）
県立佐世保高等技術専門校</t>
  </si>
  <si>
    <t>開成学園運営費（電気代）</t>
  </si>
  <si>
    <t>①エネルギー等の物価高騰の影響を受けている施設に対し、高騰分を支援することにより安定的な運営を図る。
②電気代
③7,333千円（R7年度想定電気代）－2,953千円（R5年度計上額）=4,380千円
　※R7分については、昨年度の実績額をもとに算出
④児童自立支援施設</t>
  </si>
  <si>
    <t>補助施設：1施設</t>
  </si>
  <si>
    <t>長崎こども・女性・障害者支援センター事業費（燃料代）</t>
  </si>
  <si>
    <t>①エネルギー等の物価高騰の影響を受けている施設に対し、高騰分を支援することにより安定的な運営を図る。
②電気代
③R7高騰分見込額：203千円
④児童相談所</t>
  </si>
  <si>
    <t>佐世保こども・女性・障害者支援センター事業費（燃料代）</t>
  </si>
  <si>
    <t>①エネルギー等の物価高騰の影響を受けている施設に対し、高騰分を支援することにより安定的な運営を図る。
②電気代
③R7高騰分見込額：14千円
④児童相談所</t>
  </si>
  <si>
    <t>県立大学電気代等</t>
  </si>
  <si>
    <t>①目的・効果
エネルギー等の物価高騰の影響を受ける県立大学の電気・ガス料金を支援
②交付金を充当する経費内訳
運営費交付金（電気・ガス料金支援分）
③積算根拠
R7実績見込132,589千円-R3実績85,189千円
④事業の対象（交付対象者、対象施設等）
県立大学</t>
  </si>
  <si>
    <t>県民ボランティア活動支援センター光熱水費</t>
  </si>
  <si>
    <t>①エネルギー等物価高騰の影響を受けた県民ボランティア活動支援センターを支援し安定的なサービス提供の促進を図る。
②光熱水費、保守管理委託
③R7高騰分見込額：1,457千円
④県民ボランティア活動支援センター</t>
  </si>
  <si>
    <t>利用者数　15,000人</t>
  </si>
  <si>
    <t>こども・女性・障害者支援センター運営費</t>
  </si>
  <si>
    <t>①エネルギー等物価高騰の影響を受けた施設を支援し安定的なサービス提供の促進を図る
②電気代及びガス代、ガソリン代の高騰に対する経費
③【長崎こども・女性・障害者支援センター】
　R7高騰分見込額：3,981千円
　【佐世保こども・女性・障害者支援センター】
　R7高騰分見込額：3,980千円
④長崎こども・女性・障害者支援センター及び佐世保こども・女性・障害者支援センター</t>
  </si>
  <si>
    <t>農業大学校電気代等</t>
  </si>
  <si>
    <t>①電気料等の価格高騰により学校運営に影響が及んでおり、支援があることで学生の就農等への教育が充実する。
② 電気料：本校/畜産学科/学生寮にかかる経費のうち高騰分
③実績額をもとにR7見込算出（高騰分）
電気：9,946千円 
④県立農業大学校</t>
  </si>
  <si>
    <t>教育計画における学生の就農等に必要な履修率１００％</t>
  </si>
  <si>
    <t>佐世保情報産業プラザ運営費</t>
  </si>
  <si>
    <t>①エネルギー価格の上昇による影響が生じている指定管理施設に対し、高騰分を支援することにより安定的な施設運営を図る。
②運営支援金（電気料金）
③R7高騰分見込額=4,130千円
④指定管理者</t>
  </si>
  <si>
    <t>指定管理者への支援実施率100％</t>
  </si>
  <si>
    <t>長崎県勤労福祉会館運営費</t>
  </si>
  <si>
    <t>①目的・効果
エネルギー等の物価高騰の影響を受ける長崎県勤労者福祉会館の電気代、ガス代を支援し、会館運営の安定を図る。
②交付金を充当する経費内訳
運営費交付金（電気・ガス料金支援分）
③積算根拠
R7高騰分見込額：2,128千円
④事業の対象（交付対象者、対象施設等）
長崎県勤労福祉会館</t>
  </si>
  <si>
    <t>県民の森運営費</t>
  </si>
  <si>
    <t>①エネルギー価格高騰の影響を受ける指定管理者に対し、経営維持のための支援金を支給
②指定管理者への補助金
③R7高騰分見込額：750千円
　※高騰分については、昨年度の実績額をもとに算出
④指定管理者</t>
  </si>
  <si>
    <t>常盤・出島地区・松ヶ枝地区運営費</t>
  </si>
  <si>
    <t>①エネルギー価格高騰の影響を受ける指定管理者に対し、経営維持のための支援金を支給
※常盤・出島地区：長崎水辺の森公園、三角広場、県営常盤南駐車場
   松ヶ枝地区：松ヶ枝国際ターミナルビル、松ヶ枝国際第2夕ビル、松ヶ枝緑地
②指定管理者への支援金
③R7高騰分見込額：1,951千円
※エネルギー価格のR7当初予算額とR7上半期実績額及び下半期見込額の差額で算定　　14,647千円（実績見額）－12,696千円（当初予算）＝1,951千円
④常盤・出島・松ヶ枝地区の指定管理者</t>
  </si>
  <si>
    <t>対象指定管理者への支援実施率１００％</t>
  </si>
  <si>
    <t>長崎港元船地区運営費</t>
  </si>
  <si>
    <t>①エネルギー価格高騰の影響を受ける指定管理者に対し、経営維持のための支援金を支給
※※長崎元船地区：長崎港元船ターミナルビル、ターミナル駐車場、元船広場、プラタナス広場、ドラゴンプロムナード
②指定管理者への支援金
③R7高騰分見込額：181千円
※エネルギー価格のR7当初予算額とR7上半期実績額及び下半期見込額の差額で算定　　17,044千円（実績見額）－16,863千円（当初予算）＝181千円
④元船地区の指定管理者</t>
  </si>
  <si>
    <t>県立総合体育館等運営費</t>
  </si>
  <si>
    <t>①エネルギー価格が上昇し多大な影響が生じている指定管理者に対し、経営維持のための支援金を支給
②指定管理者への負担金
③R7高騰分見込額：22,944千円
④指定管理者</t>
  </si>
  <si>
    <t>対象指定管理者への支援実施率100％</t>
  </si>
  <si>
    <t>県立武道館等運営費</t>
  </si>
  <si>
    <t>①エネルギー価格が上昇し多大な影響が生じている指定管理者に対し、経営維持のための支援金を支給
②指定管理者への負担金
③R7高騰分見込額：424千円
④指定管理者</t>
  </si>
  <si>
    <t>長崎県視覚障碍者情報センター運営費</t>
  </si>
  <si>
    <t>①エネルギー価格が上昇し多大な影響が生じている指定管理者に対し、経営維持のための支援金を支給
②指定管理者への負担金
③R7高騰分見込額：101千円
④指定管理者</t>
  </si>
  <si>
    <t>長崎県聴覚障碍者情報センター運営費</t>
  </si>
  <si>
    <t>①エネルギー価格が上昇し多大な影響が生じている指定管理者に対し、経営維持のための支援金を支給
②指定管理者への負担金
③R7高騰分見込額：62千円
④指定管理者</t>
  </si>
  <si>
    <t>長崎県立諫早技能会館運営費</t>
  </si>
  <si>
    <t>①エネルギー価格が上昇し多大な影響が生じている指定管理者に対し、経営維持のための支援金を支給
②指定管理者への負担金
③R7高騰分見込額：73千円
④指定管理者</t>
  </si>
  <si>
    <t>長崎県立総合運動公園運営費</t>
  </si>
  <si>
    <t>①エネルギー価格が上昇し多大な影響が生じている指定管理者に対し、経営維持のための支援金を支給
②指定管理者への支援金
③R7高騰分見込額：5,779千円
④指定管理者</t>
  </si>
  <si>
    <t>百花台公園運営費</t>
  </si>
  <si>
    <t>①エネルギー価格が上昇し多大な影響が生じている指定管理者に対し、経営維持のための支援金を支給
②指定管理者への支援金
③R7高騰分見込額：22 千円
④指定管理者</t>
  </si>
  <si>
    <t>伊王島リゾート公園運営費</t>
  </si>
  <si>
    <t>①エネルギー価格が上昇し多大な影響が生じている指定管理者に対し、経営維持のための支援金を支給
②指定管理者への負担金
③R7高騰分見込額：14千円
④指定管理者</t>
  </si>
  <si>
    <t>長崎交通公園運営費</t>
  </si>
  <si>
    <t>①エネルギー等物価高騰の影響を受けた一般社団法人長崎県安全運転管理協議会を支援し安定的なサービス提供の促進を図る。
②光熱水費
③R7高騰分見込額：14千円
④一般社団法人長崎県安全運転管理協議会</t>
  </si>
  <si>
    <t>雲仙公園テニスコート運営費</t>
  </si>
  <si>
    <t>①エネルギー等物価高騰の影響を受けた当該施設指定管理者を支援し安定的な管理運営の促進を図る。
②光熱水費
③R7高騰分見込額：14千円
④指定管理者</t>
  </si>
  <si>
    <t>田代原野営場運営費</t>
  </si>
  <si>
    <t>大浜園地休憩施設運営費</t>
  </si>
  <si>
    <t>金泉寺山小屋及び野営施設運営費</t>
  </si>
  <si>
    <t>海洋スポーツ基地カヤックセンター運営費</t>
  </si>
  <si>
    <t>長崎県看護キャリア支援センター運営費</t>
  </si>
  <si>
    <t>①エネルギー価格が上昇し多大な影響が生じている指定管理者に対し、経営維持のための支援金を支給
②指定管理者への負担金
③R7高騰分見込額：14千円（協定書上、物価変動の影響額は指定管理者負担）
④指定管理者</t>
  </si>
  <si>
    <t>長崎県難病相談・支援センター運営費</t>
  </si>
  <si>
    <t>長崎県東京産業支援センター運営費</t>
  </si>
  <si>
    <t>①エネルギー価格の上昇による影響が生じた際、指定管理施設に対し、高騰分を支援することにより安定的な施設運営を図る。
②運営支援金（光熱費）
③R7高騰分見込額=35千円
④指定管理者</t>
  </si>
  <si>
    <t>西海橋公園運営費</t>
  </si>
  <si>
    <t>①エネルギー価格が上昇し多大な影響が生じている指定管理者に対し、経営維持のための支援金を支給
②指定管理者への支援金
③R7高騰分見込額：14千円
④指定管理者</t>
  </si>
  <si>
    <t>平戸・田平公園運営費</t>
  </si>
  <si>
    <t>県営住宅運営費</t>
  </si>
  <si>
    <t>①目的・効果
　物価高騰の影響を受けている県営住宅指定管理業務の光熱費（高騰相当分）へ支援
②交付金を充当する経費内容　　電気・ガス料金支援分
③R7高騰分見込額：14千円
④事業の対象（交付対象者、対象施設等）　　指定管理者</t>
  </si>
  <si>
    <t>長崎県立佐世保青少年の天地運営費</t>
  </si>
  <si>
    <t>①エネルギー価格が上昇し、影響が生じている指定管理者に対し、経営維持のための支援金を支給
②指定管理者への負担金
③R7高騰分見込額：14千円（R7予算額-R5実績額）
④指定管理者</t>
  </si>
  <si>
    <t>長崎県立千々石少年自然の家運営費</t>
  </si>
  <si>
    <t>長崎県立世知原少年自然の家運営費</t>
  </si>
  <si>
    <t>長崎県立西彼青年の家運営費</t>
  </si>
  <si>
    <t>長崎県立対馬青年の家運営費</t>
  </si>
  <si>
    <t>長崎港福田マリーナ及び長崎出島ハーバー、小江ボートパーク運営費</t>
  </si>
  <si>
    <t>①エネルギー価格高騰の影響を受ける指定管理者に対し、経営維持のための支援金を支給
②指定管理者への支援金
③エネルギー価格のR7当初予算額とR7上半期実績額及び下半期見込額の差額で算定
　3,163千円（実績見額）－2,671千円（当初予算）＝492千円
④長崎港福田マリーナ・出島ハーバー・小江ボートパークの指定管理者</t>
  </si>
  <si>
    <t>早岐港ハウステンボスマリーナ及びハウステンボスハーバー運営費</t>
  </si>
  <si>
    <t>①エネルギー価格高騰の影響を受ける指定管理者に対し、経営維持のための支援金を支給
②指定管理者への支援金
③エネルギー価格のR7当初予算額とR7上半期実績額及び下半期見込額の差額で算定
　8,200（実績見額）－7,889千円（当初予算）＝311千円
④早岐港ハウステンボスマリーナ・ハーバーの指定管理者</t>
  </si>
  <si>
    <t>公共交通事業継続緊急支援費</t>
  </si>
  <si>
    <t>①燃料価格高騰の長期化により経費増の影響を受けている公共交通事業者等の事業継続を支援
②公共交通事業者への事業継続支援金
③予算額362,224千円
乗合バス　　66千円×1,346＝88,836千円
貸切バス　　53千円×507＝26,871千円
鉄道　　　　　260千円×38=9,880千円
電気軌道　　53千円×71＝3,763千円
カーフェリー　9,300千円×10=93,000千円
　　　　　　　　4,650千円×3＝13,950千円
20t以上　　　5,700千円×8＝45,600千円
20t以下　　　600千円×13＝7,800千円
航空路　　　18,600千円×2=37,200千円
タクシー　　13千円×2,588＝33,644千円
運転代行　　6千円×280＝1,680千円</t>
  </si>
  <si>
    <t>支援をした事業者のうち事業を継続している事業者の割合　100％</t>
  </si>
  <si>
    <t>貨物運送事業継続緊急支援費</t>
  </si>
  <si>
    <t>①燃料価格高騰の長期化により経費増の影響を受けている貨物運送事業者の事業継続を支援
②貨物運送事業者への事業継続支援金
③
（１）一般貨物自動車運送事業者（予算額：219,099千円）
　・貨物用普通車、けん引車＠26千円／台× 8,684台＝ 225,784千円
　・貨物用小型車＠13千円／台× 449台＝ 5,837千円
　　※3,333千円超事業者　△13,022千円
　・トラック協会の事務費約500事業者（振込手数料・印刷費）＝ 500千円
（２）貨物航路事業者（予算額：36,200千円）
　・RORO船5,800千円／隻× ６隻＝ 34,800千円
　・貨物船1,400千円／隻× １隻＝ 1,400千円
④
（１）一般貨物自動車運送事業者
長崎県内に本社または支社を有する一般貨物自動車運送事業者が保有する車両
（２）貨物航路事業者
本土から離島へ主に生活物資を輸送する貨物航路事業者が運航するRORO船及び貨物船</t>
  </si>
  <si>
    <t>漁業経営セーフティーネット活用促進事業費</t>
  </si>
  <si>
    <t>①漁業用燃油価格の高止まりによる影響が懸念されるため、国の漁業経営セーフティーネット制度（SN）への加入・継続に必要となる積立金の一部を支援
②SNへの加入・継続にかかる経費
③ＳＮ加入・継続支援：19,273ℓ（1経営体年間平均燃油使用量）×3,470経営体×8.5円（積立単価）/ℓ×1/3=189,486千円
　漁協事務費支援：1経営体あたり1,000円×3,470経営体＝3,470千円
④漁業協同組合</t>
  </si>
  <si>
    <t>支援対象経営体数：3,470経営体</t>
  </si>
  <si>
    <t>養殖用配合飼料高騰対策事業費</t>
  </si>
  <si>
    <t>①高値で推移している配合飼料のセーフティネット加入に必要となる積立金の一部を支援し、セーフティネットへの加入継続・促進を図る
②セーフティネット加入の積立金
③積立金支援　388ｔ×112経営体×27,000/t×1/3＝391,104千円
　漁協事務経費　112経営体×1,000円＝112千円　合計391,216千円
④漁業協同組合</t>
  </si>
  <si>
    <t xml:space="preserve"> SN（配合飼料）加入経営体：112件</t>
  </si>
  <si>
    <t>①飼料価格高騰により経営が圧迫されている畜産農家に対して「配合飼料価格安定制度」に加入する生産者積立金の一部及び単体飼料購入費の一部を緊急的に支援
②
・配合飼料価格安定制度生産者積立金について、補助額200円/ｔ（定額）を支援
・単体飼料（穀類及び大豆油粕）購入費の一部として200円/ｔ（生産者積立金支援額相当分）を支援
③
・配合飼料価格安定制度加入者向け： 200円/ｔ×483,412ｔ＝96,683千円
・制度に加入できない農家向け：200円/ｔ×25,443ｔ＝5,089千円
・事務費（振込手数料等）　 2,400円/戸×2,370戸 ＝5,688千円
④農業業同組合、一般社団法人長崎県配合飼料価格安定基金協会、畜産農家</t>
  </si>
  <si>
    <t>令和７年畜産産出額６００億円</t>
  </si>
  <si>
    <t>肉用牛経営緊急支援事業費</t>
  </si>
  <si>
    <t>①物価高騰に起因した肉用子牛価格の急激な下落により、厳しい経営状況にある県内繁殖農家に対する緊急的な支援
②国の支援交付金の対象にならない経費の一部
③全国平均価格（肉用子牛生産者補給金制度の四半期毎の平均売買価格）と県平均価格の差額の３分の１
（黒毛和種）157,292千円
　・R6.4～6月期：1.9千円×5,830頭＝11,077千円
　・R6.7～9月期：5.3千円×5,895頭＝31,244千円
　・R6.10～12月期：8.8千円×6,532頭＝57,481千円
　・R7.1～3月期：8.8千円×6,533頭＝57,490千円
（推進事務費）2,498千円
　・R6.4～12月期：2,270戸×550円×1回＝1,249千円
　・R7.1～3月期：2,270戸×550円×1回＝1,249千円
④県内肉用牛繁殖農家</t>
  </si>
  <si>
    <t>令和７年度肉用牛算出額　２７４億円</t>
  </si>
  <si>
    <t>長崎市</t>
  </si>
  <si>
    <t>①物価高が続く中で低所得世帯への支援を行うことで、低所得の方々の生活を維持する。
②低所得世帯への給付金及び事務費
③R6,R7の累計給付金額
令和６年度住民税均等割非課税世帯　63,120世帯×30千円、子ども加算　5,757人×20千円、、定額減税を補足する給付（うち不足額給付）の対象者　73,105人　(1,021,820千円）　　のうちR7計画分
④低所得世帯等の給付対象世帯数（63,120世帯）、定額減税を補足する給付（うち不足額給付）の対象者数（73,105人）</t>
  </si>
  <si>
    <t>学校給食食事価格高騰対策事業</t>
  </si>
  <si>
    <t>①物価高騰の影響による学校給食食材価格が高騰する中で、学校給食提供に係る食材費相当額のうち食材価格高騰分に交付金を充当することで、保護者負担を増やすことなく、児童生徒に必要な栄養を維持しながら学校給食の提供を図る。
②学校給食物資の調達等に係る長崎市学校給食会への委託料
③小学校　196,371,233円
　　（61.62円×185回×17,226人）
 　中学校　119,608,974円　
　　（79.05円×180回×8,406人）　※小中学校ともに教職員分を除く。
④児童生徒の保護者</t>
  </si>
  <si>
    <t>物価上昇以前と同等水準の学校給食を提供できた市立小中学校の割合：100％</t>
  </si>
  <si>
    <t>民間保育所等副食費支援補助金</t>
  </si>
  <si>
    <t>①民間保育所等に対して、食材費の上昇分を支援することで、保護者に負担を転嫁することなく、これまでと同様の栄養バランスや量を保った給食の提供を支援するもの。
②補助金（食材費上昇分）　71,278千円
③1号認定こども：21,638人×685円/人＝14,822,030円
   2号認定こども：66,575人×848円/人＝56,455,600円
                14,822,030円+56,455,600円＝71,277,630円
④民間保育所、民間認定こども園、幼稚園（新制度）、小規模保育事業所、認可外保育施設</t>
  </si>
  <si>
    <t>食材費の高騰について影響がある施設に対しての補助金交付率：100％</t>
  </si>
  <si>
    <t>令和７年度商店街等プレミアム付商品券発行支援費補助事業</t>
  </si>
  <si>
    <t>①物価高騰の影響を受けている市民の家計負担軽減及び商店街等の地域経済の活性化のため、物価高騰対応事業として、商店街や各業界団体が実施するプレミアム付商品券等の発行を支援することで、市民の生活支援及び市内事業者の事業支援を図るとともに、併せて同商品券を電子とすることにより、市民のキャッシュレスの推進にも寄与する。
②商店街等プレミアム付商品券発行支援費補助金　40,500千円
③実績額に基づき算出件数、金額を算出
　補助額　14,000千円×2件+12,500千円×１件＝40,500千円
※件数及び金額は、今後の申請見込み金額
④長崎市民等の生活者</t>
  </si>
  <si>
    <t>補助件数：3</t>
  </si>
  <si>
    <t>令和７年度省エネルギー家電製品等購入費補助事業</t>
  </si>
  <si>
    <t>①エネルギー価格高騰の影響を受けている市民の負担軽減のため、省エネ設備の購入を支援するとともに、家庭部門におけるCO2排出量の削減を図るもの。
②・省エネルギー家電製品等購入費補助金　40,000千円
・事務費（会計年度任用職員人件費及び役務費等）　4,040千円
③・補助金　40,000千円
　エアコン等　　　＠30,000円×1,250件（37,500千円）　
　LED照明器具   ＠5,000円×500件（2,500千円）
　※その他の財源は会計年度任用職員に係る雇用保険料個人負担分
・事務費
　会計年度任用職員人件費　3,651千円
　役務費（郵送料、振込手数料）　389千円
④市民</t>
  </si>
  <si>
    <t>補助件数：1,750件</t>
  </si>
  <si>
    <t>令和７年度学校給食食事価格高騰対策事業</t>
  </si>
  <si>
    <t>①物価高騰の影響による学校給食食材価格が高騰する中で、学校給食提供に係る食材費相当額のうち、想定を超えて高騰している食材分に交付金を充当することで、保護者負担を増やすことなく、児童生徒に必要な栄養を維持しながら学校給食の提供を図る。
②学校給食物資の調達等に係る長崎市学校給食会への委託料
③食材価格高騰分
小学校　53,704,709円
　　4、7～3月　（16.37円×144回×17,086人×1.08）=43,498,605円
　　5～6月　（13.49円×41回×17,086人×1.08）=10,206,104円
中学校　32,427,106円　
　　4、7～3月　（21.49円×139回×8,086人×1.08）=26,086,074円
　　5～6月　（17.71円×41回×8,086人×1.08）=6,341,032円
※5～6月分は、政府の複数原料米の納入による一時的な価格変更　
※小中学校ともに教職員分を除く。
※その他の財源は、教職員分の学校給食費
　④児童生徒の保護者</t>
  </si>
  <si>
    <t>令和７年度医療機関物価高騰緊急支援事業</t>
  </si>
  <si>
    <t>①医療機関においては、物価高騰の最中にあっても、診療報酬等（公定価格）により経営をしているため、価格への転嫁をすることができず経営に大きな影響が生じている。
物価高騰の影響による負担を軽減し、安定したサービス提供を継続することができるよう、市設置の長崎みなとメディカルセンターに対して、電気・ガス・食材料費の価格上昇分の一部を補助するもの。
②医療機関物価高騰緊急支援事業費補助金 　6,300千円
③
  補助単価1５千円×病床数
　1５千円×420床＝6,300千円
④地方独立行政法人長崎市立病院機構 長崎みなとメディカルセンター</t>
  </si>
  <si>
    <t>補助件数：1件</t>
  </si>
  <si>
    <t>令和７年度省エネ空調機器購入費補助事業（自治会集会所）</t>
  </si>
  <si>
    <t>①近年の気候変動に伴う猛暑により、地域住民の活動拠点である自治会集会所における空調機器の稼働や購入需要が高まっており、エネルギー価格高騰が及ぼす物価高の影響による購入・買い替え経費の負担軽減を図るため、エネルギー消費性能がより優れた省エネ機器を導入する費用を補助するもの。
②自治会集会所省エネルギー空調機器購入費補助金　8,775千円
　事務費　107千円
③補助金　65自治会×135千円
　事務費（役務費）　110円×968自治会
④長崎市に設立を届けている自治会及び連合自治会</t>
  </si>
  <si>
    <t>補助件数：６５件</t>
  </si>
  <si>
    <t>観光地域づくり推進事業</t>
  </si>
  <si>
    <t>①エネルギー・物価高騰の影響を受ける中小企業・小規模事業者及び生活者を支援するため、市内観光素材の磨き上げを行い、誘客効果の促進による新規観光客等の獲得と、観光業等における消費喚起及び経済の活性化を図る。
②委託費　281,956千円　
③・マーケティング経費　40,004千円
　 ・ブランディング経費　19,524千円
   ・地域マネジメント経費　33,764千円
   ・国内受入・誘致　82,514千円
   ・インバウンド受入・誘致　18,097千円
　 ・MICE受入・誘致　18,382千円
　 ・修学旅行受入・誘致　19,238千円
　 ・管理費等　50,433千円
　（その他財源として、一般財源：206,376千円充当）
④観光事業者等</t>
  </si>
  <si>
    <t>旅行消費額　1,604億円</t>
  </si>
  <si>
    <t>佐世保市</t>
  </si>
  <si>
    <t>物価高騰対策臨時給付金支給事業、物価高騰対策臨時給付金支給事業（こども加算）、定額減税補足給付金支給事業</t>
  </si>
  <si>
    <t>①物価高が続く中で低所得世帯への支援を行うことで、低所得の方々の生活を維持する。
②低所得世帯への給付金及び事務費
③R6,R7の累計給付金額
令和６年度住民税均等割非課税世帯　35,298世帯×30千円、子ども加算　3,928人×20千円、、定額減税を補足する給付（うち不足額給付）の対象者　35,938人　(688,540千円）　　のうちR7計画分
事務費　83,065千円
事務費の内容　　[需用費（事務用品等）　役務費（郵送料等）　業務委託料　使用料及び賃借料　人件費　として支出]
④低所得世帯等の給付対象世帯数（35,298世帯）、定額減税を補足する給付（うち不足額給付）の対象者数（35,938人）</t>
  </si>
  <si>
    <t>学校給食費管理事業</t>
  </si>
  <si>
    <t xml:space="preserve">
①物価高騰等に対する経済的な負担軽減として、これまでと同等の栄養バランスや量を保ち、安全安心な学校給食を提供するため、食材費の価格上昇相当分に係る経費を支援するもの。
②学校給食費の物価高騰分
③【食材費価格上昇分】
１食当たり単価の一部分に充当×年間食数で算出
小学校　30円×上昇見込率101.9％×2,256,384食 = 68,977,658円
中学校　40円×上昇見込率104.9％×1,148,364食 = 48,185,353円
　（合計）117,163,011円
④保護者負担額（児童・生徒分の学校給食費）の増額分の一部
</t>
  </si>
  <si>
    <t>支援対象児童生徒数17,926人
（保護者の負担軽減）
児童数11,752人
生徒数6,174人
物価上昇以前と同等水準の給食を提供できた割合：100％</t>
  </si>
  <si>
    <t>市HP、広報誌など</t>
  </si>
  <si>
    <t>学校給食費相当額助成事業</t>
  </si>
  <si>
    <t xml:space="preserve">
①物価高騰に対する経済的な負担軽減として、中学校給食費の無償化の支援を受けていない生徒の保護者に対し、学校給食費相当額補助金を支給するもの。
②学校給食費相当額補助金（積算根拠となる学校給食費の一食単価の）一部
③１食当たり単価の一部分に充当×年間食数で算出
（学校給食費の無償化対象学年：中学校第2.3学年）
市立中学校　40円×75,633食 = 3,025,320円
市立外等中学校　40円×24,725食 ＝ 989,000円
　（合計）4,014,320円
④中学校給食費の無償化の支援を受けていない生徒の保護者（教職員分除く）
</t>
  </si>
  <si>
    <t>補助対象生徒数　619人
（保護者の負担軽減）
市立　200人
市立外等　419人
学校給食費年間相当額と同等水準を補助できた割合：100％</t>
  </si>
  <si>
    <t>カーボンニュートラル推進事業（置き配）</t>
  </si>
  <si>
    <t xml:space="preserve">
①再配達の削減による移動・輸送における温室効果ガス排出抑制及び人手不足や燃油高騰の長期化の影響を受けている宅配事業者の負担軽減を図ることを目的として、市オリジナル置き配バッグを市内3,000世帯に無料配布するもの。
②委託料
③委託料　10,351千円　置き配バッグ製作（5,598円×1500個）+配布・調査等に係る事務経費
④市民及び市内宅配事業者
</t>
  </si>
  <si>
    <t>置き配活用：3000件</t>
  </si>
  <si>
    <t>HP、広報紙、タウン誌など</t>
  </si>
  <si>
    <t>地域通貨発行事業</t>
  </si>
  <si>
    <t xml:space="preserve">
①物価高騰等への対応として地域通貨「させぼeコイン」を発行することで、経済循環と地域活性化を図るとともに、消費下支えとして物価高騰等の影響を受ける生活者・事業者への支援を実施するものです。
②事務費（消耗品費、広告費等）、委託費
③委託料　141,885千円（還元ポイント98,310千円+チャージ手数料24,575千円+事務局業務19,000千円）+事務費　1,739千円
還元ポイント：令和７年４月からの１２月の決済想定額に対し、ポイント還元率3～10％の範囲内で設定するもの。各月の決済想定額は、令和５・６年度のさせぼeコイン決済実績や総務省「家計調査（2人以上の世帯の消費支出）」を基に算出している（約150,000～270,000千円/月）。各月の還元率については、総務省「家計調査（2人以上の世帯の消費支出）」から、各月の消費支出の増減を参考とし、消費の落ち込む時期に還元率を高めに設定している。
チャージ手数料：年間決済想定額2,313,000千円×約1.1％（チャージ方法によって手数料率が異なる）
事務局業務：コールセンター業務、システム運営管理等
④市内中小企業者
</t>
  </si>
  <si>
    <t>アプリDL：62,000DL
加盟店登録：2,000店舗</t>
  </si>
  <si>
    <t>先端設備等導入促進事業</t>
  </si>
  <si>
    <t xml:space="preserve">
①物価高騰等への対応として、先端設備等導入計画の認定を受けた市内中小企業者を対象に、当該計画に基づく設備導入に係る経費の一部を支援するもの。
②補助金
③補助金45,000千円（3,000千円×15件）
④市内中小企業者
</t>
  </si>
  <si>
    <t>補助金活用：15件</t>
  </si>
  <si>
    <t>サプライチェーン強化促進事業</t>
  </si>
  <si>
    <t xml:space="preserve">
①物価高騰等への対応として、市内企業においてサプライチェーンの強化を促進するため、製造業に対して支援するもの。
②補助金
③補助金30,000千円×１件
④市内中小企業者
</t>
  </si>
  <si>
    <t>補助金活用：1件</t>
  </si>
  <si>
    <t>給食費物価高騰対策支援事業
（公立幼稚園管理運営費）</t>
  </si>
  <si>
    <t xml:space="preserve">
①物価高騰等の影響を受けている公立幼稚園の園児用の給食費増額分を補填することで、保護者の負担を軽減し、これまでどおり栄養バランスの取れた給食の提供を行う。
②給食費の増額分を補填
③【給食費増額分】
  （主食+給食費） 300円 × 11月(4～7月、9～3月) × 20人 ＝  66千円
④保護者（園児分の給食費）の増額分を市が負担し事業者に支出
</t>
  </si>
  <si>
    <t>公立幼稚園１園
（保護者等の負担軽減）
物価上昇以前と同等水準の給食を提供できた割合：100％</t>
  </si>
  <si>
    <t>市HP、広報誌、保護者あての文書</t>
  </si>
  <si>
    <t>給食費物価高騰対策支援事業
（私立保育所等運営費（施設型、地域型保育））</t>
  </si>
  <si>
    <t xml:space="preserve">
①保護者負担額の増額を抑制し、これまでと同等の栄養バランスや量を保った給食を提供するため、食材費の価格上昇相当分に係る経費を支援するもの。
②補助金及び事務経費
③補助金　　利用者数5,764人×補助単価370円×12か月×95%≒24,313千円
　事務経費　220千円（時間外勤務手当）
④保育所等87か所
</t>
  </si>
  <si>
    <t>月額平均保護者負担増2.0%以内（前年度比）</t>
  </si>
  <si>
    <t>給食費物価高騰対策支援事業
（私立幼稚園等運営費）</t>
  </si>
  <si>
    <t xml:space="preserve">
①保護者負担額の増額を抑制し、これまでと同等の栄養バランスや量を保った給食を提供するため、食材費の価格上昇相当分に係る経費を支援するもの。
②補助金及び事務経費
③補助金　　利用者数2,094人×補助単価370円×12か月×95%≒8,833千円
　事務経費　60千円（時間外勤務手当）
④幼稚園等24か所
</t>
  </si>
  <si>
    <t>給食費物価高騰対策支援事業
（地域型保育委託事業）</t>
  </si>
  <si>
    <t xml:space="preserve">
①保護者負担額の増額を抑制し、これまでと同等の栄養バランスや量を保った給食を提供するため、食材費の価格上昇相当分に係る経費を支援するもの。
②補助金及び事務経費
③補助金　　利用者数11人×補助単価370円×12か月×95%≒47千円
④地域型保育事業所2か所
</t>
  </si>
  <si>
    <t>佐世保市商店街の活力回復促進事業</t>
  </si>
  <si>
    <t>①物価高騰対策として商店街等がプレミアム付商品券を発行し、市民生活の支援及び地域消費の喚起を図ることで、経済活性化及び生活インフラでもある商店街の活力回復を図ることを目的とする。
②・プレミアム付商品券事業に係る経費
　　・商店街等プロモーション事業に係る経費
　　・事業に係る事務費（需用費、役務費）
③・「佐世保市商店街の活力回復促進事業」補助金　106,400千円（６団体予定）
　　　（１）対象会員店舗数×40万円（上限800万円）
　　　（２）電子地域通貨加算金　100万円（商品券事業）
　　　（３）商店街等プロモーション事業　上限150万円
　　・事務費　58千円（需用費50千円、役務費8千円）
　【実施予定団体内訳】
　１　SASEBOまち元気協議会　　（１）4,680万円　（２）100万円　（３）650万円
　　　・させぼ四ヶ町商店街協同組合　84店舗×40万円＞800万円
　　　・佐世保三ヶ町商店街振興組合　25店舗×40万円＞800万円
　　　・佐世保京町商店街協同組合　　17店舗×40万円＝680万円
　　　・戸尾市場活性化協議会　　　　　22店舗×40万円＞800万円
　　　・させぼ五番街　　　　　　　　　　　 72店舗×40万円＞800万円
　　　・えきマチ一丁目　　　　　　　　　　30店舗×40万円＞800万円
　２　佐世保俵町商店街協同組合　（１）800万円　（２）100万円　（３）150万円
　　　24店舗×40万円＞800万円
　３　佐世保福栄会協同組合　（１）760万円　（２）100万円　（３）150万円
　　　19店舗×40万円＝760万円
　４　早岐商工振興会　（１）800万円　（２）100万円　（３）150万円
　　　30店舗×40万円＞800万円
　５　江迎町商工振興会　（１）800万円　（２）100万円　（３）150万円
　　　50店舗×40万円＞800万円
　６　佐世保市北部商工会　（１）800万円　（２）100万円　（３）150万円
　　　129店舗×40万円＞800万円
④市内商店街・商工会議所・商工会等</t>
  </si>
  <si>
    <t>補助金活用：６団体</t>
  </si>
  <si>
    <t>地域公共交通デジタル化等利便向上支援事業</t>
  </si>
  <si>
    <t>①公共交通事業者がデジタル化・システム化により、利用者の利便性向上や経営効率化に資する設備を導入するため支援を行うもの。
②交付金
③公共交通事業者が実施するデジタル化等の整備に係る事業費への支援（事業者負担額の1/2以内を支援）
　・電子座席管理表導入　　203千円
　・スマートバス停設置　　93千円
　・窓口ポスレジ導入　　109千円
　・高速バス自動券売機導入　　1,080千円
　・配車アプリ導入　　729千円
　・キャッシュレス決済機器導入　　1,431千円
　・車両動態管理システム導入　　1,558千円
④路線バス事業者、タクシー事業者</t>
  </si>
  <si>
    <t>申請に対する支援率100％</t>
  </si>
  <si>
    <t>支援対象事業者へ周知</t>
  </si>
  <si>
    <t>島原市</t>
  </si>
  <si>
    <t>住民税非課税等世帯・こども加算・不足額給付支給事業</t>
  </si>
  <si>
    <t>①物価高が続く中で低所得世帯への支援を行うことで、低所得の方々の生活を維持する。
②低所得世帯への給付金及び事務費
③R6,R7の累計給付金額
令和６年度住民税均等割非課税世帯　6,137世帯×30千円、子ども加算　593人×20千円、、定額減税を補足する給付（うち不足額給付）の対象者　7,676人　(145,490千円）　　のうちR7計画分
事務費　6,529千円
事務費の内容　　[需用費（事務用品等）　役務費（郵送料等）　業務委託料　人件費　として支出]
④低所得世帯等の給付対象世帯数（6,137世帯）、定額減税を補足する給付（うち不足額給付）の対象者数（7,676人）</t>
  </si>
  <si>
    <t>令和7年度島原市プレミアム付商品券発行事業</t>
  </si>
  <si>
    <t xml:space="preserve">①円安と原油高等における様々な影響から物価高騰となっている。特に食料品、ガソリンや灯油が価格高騰している状況であることから、プレミアム付商品券を発行し、消費支援及び消費喚起を行うことで市内経済の活性化を図るもの。
②補助金
事業主体：島原商工会議所、有明町商工会
商品券：1セット3千円で5千円分（千円券×5枚）の商品券を販売（プレミア率67％）
※5千円×6万セット＝3億円分の消費支援・消費喚起
使用業種：スーパー、商店、飲食店、ガソリンスタンド等
③プレミア経費：120,000千円（2千円×6万セット）
　事務経費　　：14,850千円（商品券印刷費、広告宣伝費、商品券発行のため一時的に雇用する者の人件費、消耗品等）
④市民及び市内事業者（島原市プレミアム付商品券取扱店）
</t>
  </si>
  <si>
    <t>販売セット数　６万セット</t>
  </si>
  <si>
    <t>令和7年度家畜飼料価格高騰対策事業</t>
  </si>
  <si>
    <t xml:space="preserve">①円安等における様々な影響による世界的な物流の停滞や燃油高騰による輸送費の増加等により、家畜飼料用の輸入原料が高騰し、畜産経営において大きな負担となっているため、配合飼料価格安定制度の農業者積立金の一部を助成することにより、畜産経営の安定化と事業継続の支援を図る。
②補助金
令和6年4月1日から令和7年3月31日までに購入した配合飼料等1トン当たり200円以内を助成
③対象数量　78,000t
助成単価　200円/ｔ　（配合飼料価格安定制度　生産者積立金１トン当たり800円×1/4）
78,000ｔ×200円＝15,600,000円
④市内に経営の主体を置く配合飼料価格安定制度へ加入している畜産農家
</t>
  </si>
  <si>
    <t>活用率100％</t>
  </si>
  <si>
    <t>令和7年度施設園芸等燃油価格高騰対策事業</t>
  </si>
  <si>
    <t xml:space="preserve">①円安等における様々な影響による原油価格の高止まりに伴い、施設園芸等で使用する燃油の価格が高水準で推移し農業経営を圧迫しているため、燃油購入費の一部を支援することで、農林業経営の安定化と事業継続の支援を図る。
②補助金
令和6年4月1日から令和7年3月31日までに購入した施設園芸等の加温又は葉たばこの乾燥等に供する燃油の購入費について一部助成
③＜A重油、灯油等＞1ℓあたり10円
      使用見込量　524,000ℓ×10円＝5,240千円　Ⓐ
   ＜LPガス＞1㎥あたり20円
      使用見込量3,000㎥×20円＝60千円　Ⓑ
      Ⓐ＋Ⓑ＝5,300千円
④市内に住所を有し、加温を要する農作物、特用林産物又は葉たばこを栽培する農林業者
</t>
  </si>
  <si>
    <t>令和7年度優良肉用子牛生産推進緊急対策事業</t>
  </si>
  <si>
    <t xml:space="preserve">①円安と原油高騰における様々な影響から家畜飼料などの物価高騰により、生産者の肉用子牛の購買意欲が減退し、肉用子牛の販売価格が急落しているため、経営改善に取り組む肉用子牛生産農家に対して支援し、生産者の意欲を高め、肉用子牛の生産基盤の維持・強化を図る。
②補助金
JA全農長崎 県南家畜市場での黒毛和種子牛の平均販売価格が60万円を下回った場合に、販売頭数に応じて奨励金を交付
令和6年4月から令和7年3月販売分
③販売見込頭数1,200頭×10千円/頭＝12,000千円
　 ※県南家畜市場での販売見込頭数：1,200頭（R6.4～R7.3)
④市内に経営の主体を置き、飼養管理向上に取り組む肉用子牛生産農家
</t>
  </si>
  <si>
    <t>令和7年度乳用牛生産コスト高騰対策事業</t>
  </si>
  <si>
    <t xml:space="preserve">①購入粗飼料等の価格高騰の影響を受け、生産コストが上昇している酪農経営について、生産コスト上昇分の一部を支援することにより、酪農経営の安定化と事業継続の支援を図る。
②補助金
乳用牛の経産牛１頭あたり10,000円を助成
※生産コスト上昇分の1/2以内を助成
③1,050頭×10,000円＝10,500,000円
※対象頭数は令和7年2月1日現在の乳用牛の経産牛
④市内に住所を有し酪農業を営む者
</t>
  </si>
  <si>
    <t>令和7年度農業水利施設電気料高騰対策事業</t>
  </si>
  <si>
    <t xml:space="preserve">①原油価格高騰の影響を受けている農業者の負担軽減を図るため、土地改良区が電気料金の支払いを負担している農業水利施設に対して、電気料金高騰分の一部を支援する。
②補助金
令和3年度同月分の燃料費等調整額の差額に令和6年度中の月毎の支払額にかかる電気使用量を乗じた額の1/2を補助
③対象期間：令和6年4月～令和7年1月分
補助額：対象経費×1/2
　　　（内訳）
　　　　島原深江（南島原市と折半）221,762円
　　　　三会原　　　　　　　　　　　　 213,935円　　
　　　　宇土山　　　　　　　　　　　　（実績なし）　
　　　　柏野佐野　　　　　　　　　　　　 1,000円
　　　　川内　　　　　　　　　　　　　　　 1,000円　
　　　　　計　　　　　　　　　　　　　　 437,697円　≒　438千円
④市内土地改良区
</t>
  </si>
  <si>
    <t>交付対象予定団体に対する
交付率100％</t>
  </si>
  <si>
    <t>令和7年度漁業用燃油価格高騰対策事業</t>
  </si>
  <si>
    <t xml:space="preserve">①物価高騰の影響に伴い、漁業活動に使用する燃油の価格が高水準で推移し、漁業経営に深刻な影響を及ぼしている。このような状況に鑑み、燃油購入費の一部を支援することにより、漁業経営の安定化、ひいては水産物の安定供給に寄与する。
②委託料
対象期間内の購入した漁業用燃油の費用について一部支援するため漁業協同組合へ委託し、市内に住所を有する漁協の正組合員の購入燃油1リットル当たり10円を支援。その他、支援に係る書類検査等の人件費、印刷費等
委託先：島原市内の漁業協同組合
③令和6年4月1日から令和7年3月31日までに購入した漁業用燃油
　（内訳）
　　　購入支援：426,000ℓ×10円＝4,260千円
　　　人件費：264,000円　　　⇒　　　264千円
　　　印刷費：13,00円　　　　⇒　　　　13千円
　　　消費税：453,700円　　　⇒　　　454千円
　　　　　　　　　　　　　　　　　　計　4,991千円
④市内に住所を有する漁協の正組合員
</t>
  </si>
  <si>
    <t>令和7年度「おいしくいただきます」子育て応援学校給食費支援事業</t>
  </si>
  <si>
    <t xml:space="preserve">①継続して高騰する食材費の増額分を、給食費の値上げではなく補助金を活用することによって、保護者の金銭的な負担増を回避するとともに、安心安全な学校給食を提供し続けることを目的とする。
②補助金
物価高騰による小中学生の保護者の負担を軽減するための小中学校等における学校給食費等の支援（※教職員の給食費は含んでおりません）
③【令和7年度支援額】
令和6年度の支援額（令和7年2月まで）
・小学校　1食あたり45円　181食　2,240人　総額18,245千円
・中学校　1食あたり50円　179食　1,136人　総額10,167千円
令和6年度から食材費が1.22倍増額
・米殻…1.45倍　・精肉加工品…1.12倍　・野菜…1.15倍　・牛乳…1.17倍
値上率の平均は、（1.45＋1.12＋1.15＋1.17）÷4≒1.22
(1)市内小学生2,134名　1食あたり不足額45円×1.22倍＝55円 回数181食
　　2,134名×55円×181食＝21,244千円
(2)市内中学生1,148名　1食あたり不足額50円×1.22倍＝61円 回数179食
　　1,148名×61円×179食＝12,535千円
　　　　　合計不足額　33,779千円
※令和8年3月分の材料費総額は令和8年4月下旬にならないと確定できないので、交付金の実績報告に間に合わないため、令和8年2月分までを交付金の対象期間とする。3月分2,623千円は市が負担する。
④島原市学校給食会
</t>
  </si>
  <si>
    <t>令和7年度保育所等副食費助成事業</t>
  </si>
  <si>
    <t>①食料品等の物価高騰の影響を受け、保育所等における給食に使用する食材も高騰し、保育所等の施設の運営にも影響を及ぼしております。副食費助成事業は、令和元年10月から始まった幼児教育・保育の無償化に伴い、保護者負担が発生する副食費について助成を行い、子育て世帯の経済的負担の軽減を図るために実施しておりますが、高騰している食材費の増加分を引き続き支援することで、保護者負担を軽減する。
②補助金
保育所や認定こども園に入所している３歳以上の子ども（ただし、国が副食費の免除対象者とした子どもを除く）の副食費を１人当たり月4,900円（うち400円は近年の物価高騰を受け、補助上限額を引上げたもの）を上限に助成を行い、保護者負担の軽減を行う。（※教職員の副食費は含んでおりません）
③価格変更前：4,500円×500人×12か月＝27,000千円 （A)
　 価格変更後：4,900円×500人×12か月＝29,400千円 （B)
　高騰相当額：（B)－（A)＝2,400千円
④保育所・認定こども園</t>
  </si>
  <si>
    <t>令和7年度セーフティライト（防犯灯）維持管理交付金</t>
  </si>
  <si>
    <t>①円安と原油高騰により様々な物価が高騰しており、限られた会費で運営している町内会・自治会の活動にも影響が出てきていることから、町内会・自治会が維持管理するセーフティライト（防犯灯）の電気料金に対して、１灯当たり年間の電気料金平均増額見込額（210円）を給付することで、町内会・自治会の負担軽減を図り、町内会・自治会活動の停滞を防ぐもの。
②給付金及び事務費
　1防犯灯あたり電気料金の増加見込額210円を支援する。
③防犯灯数3,700灯×給付金単価210円＝777,000円
　 事務費（郵送料、振込手数料、消耗品等）41,000円
④町内会・自治会</t>
  </si>
  <si>
    <t>令和7年度農業水利施設電気料高騰対策事業（第2次）</t>
  </si>
  <si>
    <t>①原油価格高騰の影響を受けている農業者の負担軽減を図るため、土地改良区が電気料金の支払いを負担している農業水利施設に対して、電気料金高騰分の一部を支援する。
②③
対象期間：令和7年4月～令和8年1月分
対象経費：令和3年度同月分の電気料金調整単価（燃料費等調整単価）の差額に令和7年度中の月毎の支払額にかかる電気使用量を乗じた額
補助額：対象経費×1/3
　　　（内訳）
　　　　島原深江（南島原市と折半）386,666円、三会原541,666円、
　　　　川内16,000円、柏野佐野5,000円　
　　　　　⇒　計949,332円　≒　950千円
④市内土地改良区</t>
  </si>
  <si>
    <t>令和7年度「おいしくいただきます」子育て応援学校給食費支援事業補助金（第2次）</t>
  </si>
  <si>
    <t>①継続して高騰する食材費の増額分を、給食費の値上げではなく補助金を活用することによって、保護者の金銭的な負担増を回避するとともに、安心安全な学校給食を提供し続けることを目的とする。
②補助金
物価高騰による小中学生の保護者の負担を軽減するための小中学校等における学校給食費等の支援（※教職員の給食費は含んでいない）。
補助対象期間は令和7年11月から令和8年2月までの4ヵ月とする。
③対象者　小学生2,127名、中学生1,133名
　 対象給食数　11月：18回、12月：18回、1月：16回、2月：18回　計70回
　 単価（物価高騰分）　35円（1食あたり）
　 補助額　小学生　2,127名×70回×35円＝5,211,150円
　　　　　　  中学生　1,133名×70回×35円＝2,775,850円　計7,987,000円
④島原市学校給食会</t>
  </si>
  <si>
    <t>令和7年度しまばら斎場管理経費高騰差額分充当事業</t>
  </si>
  <si>
    <t>①円安と原油価格等の物価高騰の影響を受けた生活者が、これまでと同様に施設を安心して利用できるよう、しまばら斎場の火葬場管理にかかる燃料費等を支援する。　
②需用費：燃料費、光熱水費
③令和7年度のしまばら斎場に係る令和6年度からの燃油料等の上昇分を支援する。対象期間は令和7年4月から令和8年2月分までの11ヵ月。
　灯油高騰分165,000円、水道高騰分10,692円　計175,692円
⇒総事業費5,360千円（12ヵ月分）＝高騰額175千円+その他（一般財源）5,185千円
④しまばら斎場</t>
  </si>
  <si>
    <t>令和7年度前浜クリーン館管理経費高騰差額分充当事業</t>
  </si>
  <si>
    <t>①エネルギー・食料品価格等の物価高騰により、原油価格や電気・ガス料金等の影響を受けたし尿処理施設「前浜クリーン館」の燃料費等経費を支援する。　
②需用費：光熱水費、燃料費
③令和7年度の前浜クリーン館に係る令和6年度からの電気料金や燃料費等の上昇分を支援する。
令和7年4月～令和8年2月分の高騰分を支援。
　令和6年決算額（4～2月分）
　　電気・水道46,374,788円、燃料8,011,424円
　　　計54,386,212円　（A)
　令和7年度予算額（4～2月分）
　　電気・水道54,083,326円、燃料9,274,320円
　　　計63,357,646円　（B)
　高騰額：（Ｂ)-（Ａ)＝8,971,434円
⇒総事業費69,124千円（12ヵ月分）＝高騰額8,971千円+その他（一般財源）60,153千円
④前浜クリーン館</t>
  </si>
  <si>
    <t>令和7年度島原市保健センター管理経費高騰差額分充当事業</t>
  </si>
  <si>
    <t>①円安と原油高等における様々な影響から、原油価格や電気・ガス料金を含む物価高騰の影響を受けた保健センターの光熱水費を支援する。
②③令和7年度の島原市保健センターに係る令和6年度からの光熱水費（電気・ガス・水道）の上昇分を支援する。
令和7年4月から令和8年2月までの高騰分を支援。
　令和7年度予算額　2,862千円（Ａ）
　令和6年度決算額　2,727千円（Ｂ）
　高騰額：（Ａ）-（Ｂ）＝135円
⇒総事業費3,122千円（12ヵ月分）＝高騰額135千円+その他（一般財源）2,987千円
④島原市保健センター</t>
  </si>
  <si>
    <t>令和7年度島原市有明保健センター管理経費高騰差額分充当事業</t>
  </si>
  <si>
    <t>①円安と原油高等における様々な影響から、原油価格や電気・ガス料金を含む物価高騰の影響を受けた保健センターの光熱水費を支援する。
②③令和7年度の島原市有明保健センターに係る令和6年度からの光熱水費（電気・ガス・水道）の上昇分を支援する。
令和7年4月から令和8年2月までの高騰分を支援。
　令和7年度予算額　1,561千円（Ａ）
　令和6年度決算額　1,318千円（Ｂ）
　高騰額：（Ａ）-（Ｂ）＝243円
⇒総事業費1,703千円（12ヵ月分）＝高騰額243千円+その他（一般財源）1,460千円
④島原市有明保健センター</t>
  </si>
  <si>
    <t>令和7年度島原市三会保育園学童管理経費高騰差額分充当事業</t>
  </si>
  <si>
    <t>①円安と原油高騰における様々な影響から、原油価格や電気・ガス料金を含む物価高騰の影響を受けた三会保育園学童の光熱水費を支援する。
②③令和7年度の三会保育園学童に係る令和6年度からの光熱水費（電気・水道・灯油）の上昇分を支援する。
令和7年4月から令和8年2月までの高騰分を支援。
　令和7年度見込額　448千円（Ａ）
　令和6年度決算額　366千円（Ｂ）
　高騰額：（Ａ）-（Ｂ）＝82千円
⇒総事業費364千円（12ヵ月分）＝高騰額82千円+その他（一般財源）282千円
④三会保育園学童</t>
  </si>
  <si>
    <t>令和7年度島原農村環境改善センター管理経費高騰差額分充当事業</t>
  </si>
  <si>
    <t>①円安と原油高等における様々な影響から、原油価格や電気・ガス料金を含む物価高騰の影響を受けた農村環境改善センターの光熱費（電気料）を支援する。
②需用費：光熱水費
③令和7年度の農村環境改善センターに係る令和6年度からの電気料金の上昇分を支援する。
令和7年4月から令和8年2月分までの高騰分を支援。
　令和7年度予算額（11ヵ月分）　1,986千円　（A)
　令和6年度決算額（11ヵ月分）　1,961千円　（B)
　高騰額：（A)-（B)＝25千円
⇒総事業費2,166千円（12ヵ月分）＝高騰額25千円+その他（一般財源等）2,141千円
④農村環境改善センター</t>
  </si>
  <si>
    <t>令和7年度有明農林漁業体験実習施設「舞岳山荘」管理経費高騰差額分充当事業</t>
  </si>
  <si>
    <t>①円安と原油高等における様々な影響から、原油価格や電気・ガス料金を含む物価高騰の影響を受けた舞岳山荘の光熱費及び燃料費（電気料・ガス代・灯油代）を支援する。
②需用費：光熱水費、燃料費
③令和7年度の島原市有明農林漁業体験実習施設に係る令和6年度からの電気・燃料の上昇分を支援する。
令和7年4月から令和8年2月分までの高騰分を支援。
　令和7年度予算額（11ヵ月分）　2,028千円　（A)
　令和6年度決算額（11ヵ月分）　1,991千円　（B)
　※3月分は年度末に金額把握困難のため除外している
　高騰額：（A)-（B)＝37千円
⇒総事業費2,212千円（12ヵ月分）＝高騰額37千円+その他（一般財源等）2,175千円
④島原市有明農林漁業体験実習施設</t>
  </si>
  <si>
    <t>令和7年度有明福祉センター管理経費高騰差額分充当事業</t>
  </si>
  <si>
    <t>①エネルギー価格高騰の影響を受ける指定管理者に対し経営維持を支援するため、エネルギー価格高騰分について支援する。
②③令和7年度の有明福祉センターに係る令和6年度からの光熱水費等（電気、水道、ガス、燃料費）の上昇分を支援する。
令和7年4月から令和8年2月までの高騰分を支援。
　令和7年度見込額　18,743,138円（Ａ）
　令和6年度決算額　16,511,101円（Ｂ）
　高騰額：（Ａ）-（Ｂ）＝2,232,037円
⇒総事業費38,004千円（12ヵ月分）＝高騰額2,232千円+その他（一般財源）35,772千円
④有明福祉センター</t>
  </si>
  <si>
    <t>令和7年度水道施設管理経費高騰差額分充当事業</t>
  </si>
  <si>
    <t>①電気料金が高騰している状況であることから、本市水道事業の経営にも影響を及ぼしている。今後、電気料金が高止まりした場合に水道事業の経営にも影響を与え、それが需要者である市民へも影響がでてくるため、水道施設等にかかる電気料金について交付金を活用し、本市の水道施設等にかかる電気料金の上昇分について支援する。
②③令和7年度の水道施設の動力費に係る令和6年度からの電気料金の上昇分を支援する。
令和7年4月から令和7年12月分までの電気料金高騰分を支援。
　令和7年度予算額　61,280千円　（A)
　令和6年度決算額　54,271千円　（B)
　令和8年1月～3月高騰相当額　1,741千円　（C)
高騰額：（A)-（B)-（C)＝5,268千円
④島原市水道事業者</t>
  </si>
  <si>
    <t>令和7年度小中学校施設管理経費高騰差額分充当事業</t>
  </si>
  <si>
    <t>①エネルギー・食料品価格等の物価高騰の影響を受けた公立小中学校が電力価格等の高騰により教育環境の低下を招かないよう管理経費の高騰分について支援する。
②③令和7年度の小中学校に係る令和6年度からの電気料金等の上昇分を支援する。
令和7年4月から令和7年12月分までの高騰分を支援。
小学校
　令和7年度予算額　60,690千円　（A)
　令和6年度決算額　55,941千円　（B)
　令和8年1月～3月高騰相当額　1,737千円　（C)
　高騰額：（A)-（B)-（C)＝3,012千円
中学校
　令和7年度予算額　22,002千円（ａ）
　令和6年度決算額　20,992千円（ｂ）
　令和8年1月～3月高騰相当額　866千円（ｃ）
　高騰額：（ａ）-（ｂ）-（ｃ）＝144千円　　小学校・中学校計　3,156千円
⇒総事業費82,692千円（12ヵ月分）＝高騰額3,156千円+その他（一般財源）79,536千円
④市内小中学校</t>
  </si>
  <si>
    <t>令和7年度公立公民館管理経費高騰差額分充当事業</t>
  </si>
  <si>
    <t>①エネルギー価格の高騰が続く中、生涯学習の推進に必要な公立公民館施設の運営にも影響を及ぼしている。生涯学習環境の低下を招かないよう、価格高騰の影響を受けている電気料金・水道料金の増額分について支援する。
②③令和7年度の各公民館に係る令和6年度からの電気・水道料金の上昇分を支援する。
令和7年4月から令和7年12月までの高騰分を支援。
電気
　令和7年度予算額　10,254千円　（A)
　令和6年度決算額　 9,535千円　（B)
　令和8年1月～3月高騰相当額　348千円　（C)
　高騰額：（A)-（B)-（C)＝371千円
水道
　令和7年度予算額　508千円（ａ）
　令和6年度決算額　410千円（ｂ）
　令和8年1月～3月相当額△25千円（ｃ）
　高騰額：（ａ）-（ｂ）-（ｃ）＝123千円　　　　電気・水道計　494千円
⇒総事業費10,762千円（12ヵ月分）＝高騰額494千円+その他（一般財源）10,268千円
④市内7地区の市立公民館</t>
  </si>
  <si>
    <t>令和7年度島原復興アリーナ周辺施設管理経費高騰差額分充当事業</t>
  </si>
  <si>
    <t>①エネルギー価格の高騰が続く中、市民の体力の向上と健康の増進のために必要なスポーツ施設の経営安定を図るため、スポーツ施設を運営する事業者に対し、水道料金の価格高騰の影響を受けている経費についても指定管理料を増額し支払っていることから、その価格高騰の影響を受けている経費の増額分について支援する。
②③令和7年度の島原復興アリーナ周辺施設に係る令和6年度からの水道料金の上昇分を支援する。
令和7年4月から令和7年12月までの高騰分を支援。
　令和7年度予算額　2,087千円（Ａ）
　令和6年度決算額　1,266千円（Ｂ）
　令和8年1月～3月相当額0千円（Ｃ）
　高騰額：（Ａ）-（Ｂ）-（Ｃ）＝821千円
⇒総事業費2,087千円（12ヵ月分）＝高騰額821千円+その他（一般財源）1,266千円
④島原復興アリーナ周辺施設</t>
  </si>
  <si>
    <t>令和7年度平成町人工芝グラウンド管理経費高騰差額分充当事業</t>
  </si>
  <si>
    <t>①エネルギー価格の高騰が続く中、市民の体力の向上と健康の増進のために必要なスポーツ施設の経営安定を図るため、スポーツ施設を運営する事業者に対し、電気料金等の価格高騰の影響を受けている経費についても指定管理料を増額し支払っていることから、その価格高騰の影響を受けている経費の増額分について支援する。
②③令和7年度の平成町人工芝グラウンドに係る令和6年度からの電気料金等（電気料金、ガソリン料金、及び水道料金）の上昇分を支援する。
令和7年4月から令和7年12月までの高騰分を支援。
　令和7年度予算額　3,329千円（Ａ）
　令和6年度決算額　2,234千円（Ｂ）
　令和8年1月～3月相当額　25千円（Ｃ）
　高騰額：（Ａ）-（Ｂ）-（Ｃ）＝1,070千円
⇒総事業費3,329千円（12ヵ月分）＝高騰額1,070千円+その他（一般財源）2,259千円
④平成町人工芝グラウンド</t>
  </si>
  <si>
    <t>令和7年度有明プール管理経費高騰差額分充当事業</t>
  </si>
  <si>
    <t>①エネルギー価格の高騰が続く中、市民の体力の向上と健康の増進のために必要なスポーツ施設の経営安定を図るため、スポーツ施設を運営する事業者に対し、電気料金等の価格高騰の影響を受けている経費についても指定管理料を増額し支払っていることから、その価格高騰の影響を受けている経費の増額分について支援する。
②③令和7年度の有明プールに係る令和6年度からの電気料金等（電気料金、及び重油料金）の上昇分を支援する。
令和7年4月から令和7年12月までの高騰分を支援。
　令和7年度予算額　10,250千円（Ａ）
　令和6年度決算額　8,593千円（Ｂ）
　令和8年1月～3月相当額　372千円（Ｃ）
　高騰額：（Ａ）-（Ｂ）-（Ｃ）＝1,285千円
⇒総事業費10,250千円（12ヵ月分）＝高騰額1,285千円+その他（一般財源）8,965千円
④有明プール</t>
  </si>
  <si>
    <t>令和7年度市営陸上競技場周辺施設管理経費高騰差額分充当事業</t>
  </si>
  <si>
    <t>①エネルギー価格の高騰が続く中、市民の体力の向上と健康の増進のために必要なスポーツ施設の経営安定を図るため、スポーツ施設を運営する事業者に対し、水道料金の価格高騰の影響を受けている経費についても指定管理料を増額し支払っていることから、その価格高騰の影響を受けている経費の増額分について支援する。
②③令和7年度の市営陸上競技場周辺施設に係る令和6年度からの水道料金の上昇分を支援する。
令和7年4月から令和7年12月までの高騰分を支援。
　令和7年度予算額　1,105千円（Ａ）
　令和6年度決算額　1,007千円（Ｂ）
　令和8年1月～3月相当額　0千円（Ｃ）
　高騰額：（Ａ）-（Ｂ）-（Ｃ）＝98千円
⇒総事業費1,105千円（12ヵ月分）＝高騰額98千円+その他（一般財源）1,007千円
④市営陸上競技場周辺施設</t>
  </si>
  <si>
    <t>令和7年度霊丘公園体育館弓道場周辺施設管理経費高騰差額分充当事業</t>
  </si>
  <si>
    <t>①エネルギー価格の高騰が続く中、市民の体力の向上と健康の増進のために必要なスポーツ施設の経営安定を図るため、スポーツ施設を運営する事業者に対し、水道料金の価格高騰の影響を受けている経費についても指定管理料を増額し支払っていることから、その価格高騰の影響を受けている経費の増額分について支援する。
②③令和7年度の霊丘公園体育館弓道場周辺施設に係る令和6年度からの水道料金の上昇分を支援する。
令和7年4月から令和7年12月までの高騰分を支援。
　令和7年度予算額　376千円（Ａ）
　令和6年度決算額　290千円（Ｂ）
　令和8年1月～3月相当額　6千円（Ｃ）
　高騰額：（Ａ）-（Ｂ）-（Ｃ）＝80千円
⇒総事業費376千円（12ヵ月分）＝高騰額80千円+その他（一般財源）296千円
④霊丘公園体育館弓道場周辺施設</t>
  </si>
  <si>
    <t>令和7年度島原温泉ゆとろぎの湯管理経費高騰差額分充当事業</t>
  </si>
  <si>
    <t>①指定管理者制度に基づき運営している島原温泉ゆとろぎの湯（公衆浴場）が指定管理料及び運営収入の範囲内で支払いをしている光熱費の高騰分を支援する。
②③令和7年度の島原温泉ゆとろぎの湯に係る令和6年度からの光熱費（電気・ガス）の上昇分を支援する。
令和7年4月から令和8年2月までの高騰分を支援。
電気
　令和7年度予算額　83,548円（Ａ）
　令和6年度決算額　18,437円（Ｂ）
　高騰額：（Ａ）-（Ｂ）＝65,111円
ガス
　令和7年度予算額　5,579,407円（ａ）
　令和6年度決算額　5,077,962円（ｂ）
　高騰額：（ａ）-（ｂ）＝501,445円　　　電気・ガス計566,556円
⇒総事業費28,857千円（12ヵ月分）＝高騰額567千円+その他（一般財源）28,290千円
④島原温泉ゆとろぎの湯</t>
  </si>
  <si>
    <t>諫早市</t>
  </si>
  <si>
    <t>物価高騰対応重点支援給付金支給事業・定額減税調整給付金（不足額給付）支給事業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</si>
  <si>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14,373世帯×30千円、子ども加算　1,657人×20千円、、定額減税を補足する給付（うち不足額給付）の対象者　16,965人　(385,720千円）　　のうちR7計画分
事務費　102,750千円
事務費の内容　　[需用費（事務用品等）　役務費（郵送料等）　業務委託料　人件費　として支出]
④低所得世帯等の給付対象世帯数（14,373世帯）、定額減税を補足する給付（うち不足額給付）の対象者数（16,965人）</t>
  </si>
  <si>
    <t>高齢者福祉施設物価高騰対策支援事業</t>
  </si>
  <si>
    <t>①物価高騰による食材料費及び光熱費の上昇分に対し補助を行い、事業者負担の軽減を図る。
②補助金
③補助金 341千円
食材料費 7,000円/人×定員31名＝217,000円
光熱費　　4,000円/人×定員31名＝124,000円　合計341千円
④高齢者福祉施設（対象施設数：３）</t>
  </si>
  <si>
    <t>対象３施設への補助</t>
  </si>
  <si>
    <t>HP、SNS、広報誌等</t>
  </si>
  <si>
    <t>保育所等給食費支援事業</t>
  </si>
  <si>
    <t>①物価高騰等による食材料費の値上がり分に対する施設の負担軽減に向けた支援を行う
②補助金
③補助金（補助率50%）
延べ児童数35,000人（対象教育保育施設　63施設）×6,000円（R6平均月額給食費）×15％（物価上昇率　帝国データバンク参考）×1/2＝15,750,000円
　※児童数に対する補助。公立施設の教職員等分は除く。
④市内教育保育施設（対象施設数：６３）</t>
  </si>
  <si>
    <t>対象６３施設への補助</t>
  </si>
  <si>
    <t>放課後児童クラブ食材費支援事業</t>
  </si>
  <si>
    <t>①物価高騰による食材料費に値上がり分に対し補助を行い、施設の負担軽減に向けた支援を行う。
②補助金
③補助金（補助率50%）
延べ利用登録児童数31,000人（学童保育施設　55施設）×2,000円（R6平均月額食材費）×15％（物価上昇率　帝国データバンク参考）×1/2＝4,650,000円
④市内学童保育施設（対象施設数：５５）</t>
  </si>
  <si>
    <t>対象５５施設への補助</t>
  </si>
  <si>
    <t>介護保険施設等物価高騰対策支援事業</t>
  </si>
  <si>
    <t>①物価高騰による燃料費等の上昇分に対し補助を行い、事業所の負担の軽減を図る。
②補助金
③補助金
72,000円（※1)×訪問介護事業書 33事業＝2,376,000円
（※1)61,365円/月（R3平均燃料費)×25.8%（R3.3→R7.3の高騰率)×補助率1/2×9ヶ月（県が3ヶ月補助を行うため年残り)＝71,244円≒72,000円
④市内の訪問介護サービス事業者（対象事業者数：３３）</t>
  </si>
  <si>
    <t>33事業所分の補助</t>
  </si>
  <si>
    <t>園芸ハウス用燃油価格高騰対策緊急支援事業</t>
  </si>
  <si>
    <t>①原油価格高騰に伴い、園芸ハウスで使用する燃油価格が高騰しているため、「施設園芸セーフティーネット構築事業」の積立金（加入金）の一部を支援し、農家の負担軽減を図る。
②補助金
③【A重油】
加入コース　契約数量　積立金単価　補助率
　115%　232,000ℓ　×　14.1円　×　1/4　＝　　　817,800円
　130%　800,000ℓ　×　28.2円　×　1/4　＝　　5,640,000円
　150%　453,000ℓ　×　47.1円　×　1/4　＝　　5,334,075円
　170%　1,080,000ℓ×　65.9円　×　1/4　＝　 17,793,000円　　
　　　　　　　　　　　　　　　　　　A重油合計　    29,584,875円　…①
【灯油】
　115%　　　2,500ℓ　× 15.0円　×　1/4 ＝　　9,375円
　130%　　14,500ℓ　× 29.9円　×　1/4 ＝ 　108,387円
　150%　　62,000ℓ　× 49.9円　×　1/4 ＝　 773,450円
　170%　 130,000ℓ　× 69.8円　×　1/4 ＝　2,268,500円
　　　　　　　　　　　　　　　　　　灯油合計　　3,159,712円　…②
①＋②＝　32,744,587円
④農業者（施設園芸セーフティーネット構築事業加入者）</t>
  </si>
  <si>
    <t>契約数量2,747,700ℓの補助</t>
  </si>
  <si>
    <t>①電気料金の高騰等により、農業者で構成される土地改良区が管理する農業水利施設の管理費が高騰し農業経営を圧迫している状況にあるため、農業水利施設の管理費（電気料金の高騰分）に対する支援を行うことで農業経営の安定化を図るもの。
②補助金
　国・県営は県が1/3を補助するため市で2/3を補助
　団体営は補助対象額を全額補助
③対象経費を月毎の単価の差額（※）×使用料で改良区ごとに算出　　（※）R7燃料費等調整単価－R3燃料費等調整単価
・平成諫早湾干拓土地改良区（国営）　　揚水機場
　対象経費　441,544円×2/3＝　  294,363円
・山川内土地改良区（県営）　　　　　　　　揚水ポンプ
　対象経費　12,395円×2/3＝ 　　8,263円
・飯盛土地改良区（県営）　　　　　　　　 　揚水ポンプ
　対象経費　111,406円×2/3＝　74,271円
・飯盛開土地改良区（県営）　　　　　　　　揚水ポンプ
　対象経費　43,127円×2/3＝　28,751円
・小豆崎土地改良区（県営）　　　　　　　　揚水ポンプ
　対象経費　52,493円×2/3＝　34,995円
・諫早干拓土地改良区（団体営）　　　　　　 循環ポンプ
　対象経費　15,958円×100％＝　15,958円
・湯江土地改良区（団体営）　　　　　　　　　 揚水ポンプ
　対象経費　9,322円×100％＝　9,322円
・宇良土地改良区（団体営）　　　　　　　　　 揚水ポンプ
　対象経費　3,174円×100％＝　3,174円
・有喜土地改良区（県営）　　　　　　　　揚水ポンプ
　対象経費　12,703円×2/3＝　8,469円
　　　　　　対象９施設　    合計　477,566円
④対象９土地改良区</t>
  </si>
  <si>
    <t>対象９施設への補助</t>
  </si>
  <si>
    <t>学校給食費管理事務</t>
  </si>
  <si>
    <t>①物価高騰に伴う給食食材の値上がり分を適正に給食費単価に反映させることで、適切な栄養摂取による児童生徒の心身の健全な発達を図る。
②賄材料費（小中学校）
③給食費単価
小学校　R7　294円　－R6　272円　＝　22円
中学校　R7　360円　－R6　333円　＝　27円
※差額は物価高騰の影響分
小学校　22円×7,142食×191日＝30,011千円
中学校　27円×3,479食×192日＝18,035千円
　　計　                                   48,046千円
※児童生徒に係る食数のみ（教職員に係る食数は含まない）
④市立小中学校４０校</t>
  </si>
  <si>
    <t>市内４０小中学校へ支援</t>
  </si>
  <si>
    <t>大村市</t>
  </si>
  <si>
    <t>住民税非課税世帯臨時特別給付金支給事業、定額減税調整給付金不足額給付支給事業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</si>
  <si>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9,764世帯×30千円、子ども加算　1,436人×20千円、、定額減税を補足する給付（うち不足額給付）の対象者　12,076人　(257,590千円）　　のうちR7計画分
事務費　29,719千円
事務費の内容　　[需用費（事務用品等）　役務費（郵送料等）　業務委託料　使用料及び賃借料　人件費　として支出]
④低所得世帯等の給付対象世帯数（9,764世帯）、定額減税を補足する給付（うち不足額給付）の対象者数（12,076人）</t>
  </si>
  <si>
    <t>カーボンニュートラル促進事業
(省エネ家電製品購入費補助金)</t>
  </si>
  <si>
    <t>①エネルギー・食料品価格等の物価高騰の影響を受けた生活者に対し、省エネ機器の購入を支援するとともに、、家庭におけるCO2排出量の削減を図り、「ゼロカーボンシティ大村」の実現に向けた取組を推進する。
②エアコン・冷蔵庫・テレビ：購入金額の１/５(上限20,000円)
　LED：購入金額の１/２(上限5,000円)
③エアコン・冷蔵庫・テレビ：20,000円×1,500件＝30,000,000円
　LED：5,000円×1,000件＝5,000,000円
　事務費2,300千円（需用費1,377千円、役務費923千円）
④省エネ基準を満たした対象製品(エアコン・冷蔵庫・テレビ・LED)を市内店舗で購入した市民</t>
  </si>
  <si>
    <t>省エネ家電導入件数2,500件</t>
  </si>
  <si>
    <t>入院施設物価高騰対策事業</t>
  </si>
  <si>
    <t>①原油価格及び物価が高騰する中、燃料費や食材費などに大きな影響を受けている市内の入院病床を有する医療機関の経済的負担を軽減するため、安定的かつ質の高いサービス等の提供ができるよう支援する。
②県の基準である施設の光熱費高騰分9,000円×病床数
県の基準である施設の食材料費高騰分2,500円×病床数
事務費62千円
③9,000円×212床（大村市民病院の病床数）＝1,908,000円 
2,500円×212床（大村市民病院の病床数)＝530,000円
事務費62千円（需用費60千円、役務費2千円）
④大村市民病院（大村市民病院については、R6は県からの給付対象外だったため。）</t>
  </si>
  <si>
    <t>市民病院
1施設</t>
  </si>
  <si>
    <t>①物価高騰の影響を受けている市内の介護サービス事業所等の中で、長崎県の支援の対象外となっている有料老人ホーム及びサービス付き高齢者向け住宅の負担の軽減を図り、安定的かつ継続的なサービスの提供を支援する。
②長崎県が算出した入所系の施設に係る光熱費及び食材料費の影響額の25%分
③【支援金】6,500円（長崎県が設定した入所系の施設に係る定員１人当たりの給付額）×780名（定員）=5,070,000円
事務費130千円（需用費120千円、役務費10千円）
④市内の有料老人ホーム及びサービス付き高齢者向け住宅</t>
  </si>
  <si>
    <t>市内の有料老人ホーム及びサービス付き高齢者向け住宅27施設</t>
  </si>
  <si>
    <t>障害福祉サービス事業所等物価高騰対策事業</t>
  </si>
  <si>
    <t>①原油価格、物価高騰の影響を受けている障害福祉事業所等の負担を軽減し、安定的かつ継続的なサービスの提供を支援する。
②光熱水費、食材費及びその他市長が必要と認める経費
③移動支援：15千円×11施設＝165
　日中一時支援：35千円×20施設＝700千円
　地域生活支援センター：35千円×2施設＝70千円
　事務費65千円（需用費35千円、役務費30千円）
④移動支援事業所（11施設）、日中一時支援事業所（20施設）、地域活動支援センター（2施設）</t>
  </si>
  <si>
    <t>市内移動支援・日中一時支援事業所・地域活動支援センター　33施設</t>
  </si>
  <si>
    <t>私立保育所等給食費補助金</t>
  </si>
  <si>
    <t>①0～5歳児の給食費の補助を行い、エネルギー・食料品価格等の物価高騰の影響を受けた子育て世帯の負担を軽減する。（教職員の給食費は含まない。）
②給食費の24.9％分(給食費の上限7,500円)
③5,700円✕24.9％✕42,987人（年間入所児童数・見込）＝61,011,449円
④認可保育園　認定こども園　地域型保育事業所の計49施設に通う園児の保護者</t>
  </si>
  <si>
    <t>市内教育保育施設49施設</t>
  </si>
  <si>
    <t>①物価高騰による食材費の増額分について、エネルギー・食料品価格等の物価高騰の影響を受けた保護者負担を軽減する。（教職員の給食費は含まない。）
②実際の給食提供にかかる食材費相当額（日額【小学校】319円【中学校】382円）から現在の保護者負担額（日額【小学校】225円【中学校】280円）を引いた差額。
③【小学校】　94円（差額）×6,372人×197日＝117,996,696円【中学校】102円（差額）×3,123人×195日＝  62,116,470円　　　合計　180,113,166円
④市立小、中学校に通う生徒の保護者</t>
  </si>
  <si>
    <t>市立小学校15校、市立中学校6校</t>
  </si>
  <si>
    <t>①物価高騰対策として消費の下支え等を通じた生活者支援及び地域通貨の利活用促進を絡めた市内小売り業者の売上向上を図るため、「ゆでぴ」での決済額に対し一定割合のボーナスポイントを付与する。併せて域内加盟店換金手数料無料キャンペーンを実施する。
②「ゆでぴ」決済額に対し20%のボーナスポイント付与(一人最大2,000ポイント) ※新規ユーザーにはキャンペーン終了後20％のポイントを上乗せ
③10,000円×20％×20,000人＝40,000千円、10,000円×20％×2,000人＝4,000千円、事務費等1,980千円
④「ゆでぴ」で決済を行った者・ゆでぴ域内加盟店
Cその他34,890千円は県補助金（ながさき消費拡大・地元企業応援事業費補助金）</t>
  </si>
  <si>
    <t>ポイント付与17,000人</t>
  </si>
  <si>
    <t>平戸市</t>
  </si>
  <si>
    <t>住民税非課税世帯に対する物価高騰対策支援事業、定額減税を補足する給付金（不足額給付）事業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</si>
  <si>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4,499世帯×30千円、子ども加算　373人×20千円、、定額減税を補足する給付（うち不足額給付）の対象者　5,715人　(118,010千円）　　のうちR7計画分
事務費　4,224千円
事務費の内容　　[需用費（事務用品等）　役務費（郵送料等）　業務委託料　人件費　その他　として支出]
④低所得世帯等の給付対象世帯数（4,499世帯）、定額減税を補足する給付（うち不足額給付）の対象者数（5,715人）</t>
  </si>
  <si>
    <t>地域購買力回復支援事業</t>
  </si>
  <si>
    <t>①７月に発行を予定しているプレミアム商品券にプレミアム率の上乗せ（紙商品券：20％→30％、デジタル商品券：20％→32％）を行うことにより、物価高騰の影響を受ける市民消費の下支え及び地域購買力向上を図る。
②実行委員会への委託料
③プレミアム費用（上乗せ分）：紙商品券1千円×12,500冊、デジタル商品券600円×25,000セット、印刷製本費：280千円、振込手数料：100千円、決済手数料：694千円
④平戸市民</t>
  </si>
  <si>
    <t>プレミアム商品券の販売
紙商品券：12,500冊
デジタル商品券：25,000セット</t>
  </si>
  <si>
    <t>市ホームページ、
各世帯へ個別通知</t>
  </si>
  <si>
    <t>ゼロカーボンシティ推進事業</t>
  </si>
  <si>
    <t>①物価高騰の影響を受ける家庭や事業者の負担を軽減する省エネ家電等の導入経費を支援
②太陽光発電システム、家庭用蓄電池設置、高効率給湯器、電気自動車（PHEV及びクリーンエネルギー自動車導入促進補助金対象機器を含む）の購入費用の補助
③太陽光発電システム　100千円×25件＝2,500千円
　蓄電池　200千円×25件＝5,000千円
　給湯器　85千円×124件≒10,500千円
　電気自動車　200千円×10件＝2,000千円
④平戸市民</t>
  </si>
  <si>
    <t>補助件数
太陽光発電システム　25件
蓄電池　25件
給湯器　124件
電気自動車　10件</t>
  </si>
  <si>
    <t>市ホームページ
広報紙</t>
  </si>
  <si>
    <t>松浦市</t>
  </si>
  <si>
    <t>①物価高が続く中で低所得世帯への支援を行うことで、低所得の方々の生活を維持する。
②低所得世帯への給付金及び事務費
③R6,R7の累計給付金額
令和６年度住民税均等割非課税世帯　2,920世帯×30千円、子ども加算　211人×20千円、、定額減税を補足する給付（うち不足額給付）の対象者　3,699人　(70,050千円）　　のうちR7計画分
事務費　5,619千円
事務費の内容　　[需用費（事務用品等）　役務費（郵送料等）　業務委託料　使用料及び賃借料　人件費　その他　として支出]
④低所得世帯等の給付対象世帯数（2,920世帯）、定額減税を補足する給付（うち不足額給付）の対象者数（3,699人）</t>
  </si>
  <si>
    <t>松浦市運送事業者等燃油価格高騰対策支援金</t>
  </si>
  <si>
    <t>①燃油価格の高騰により、経営に大きな影響を受けている市内一般貨物自動車運送事業者等に対して事業継続に向けた支援を行う。
②市内貨物自動車運送事業者等の運行経費に対する支援として、燃料費高騰分相当の一部を支援。
③【支援金】　6,305,000円
（内訳）○貨物自動車運送事業者（普通自動車以上）
　　　　　　26,000円×200台＝5,200,000円
　 　　　○貨物自動車運送事業者（小型自動車・軽自動車）
　　　　　　13,000円×55台＝715,000円
　 　　　○貸切バス（貨物旅客自動車運送事業者）
　　　　　　26,000円×15台＝390,000円
　【事務費】　16,000円
（内訳）○消耗品費（コピー用紙等）　10,000円
 　　　　○郵便料　110円×20事業所＝2,200円 → 3,000円
 　　　　○口座振込手数料　112円×20事業所＝2,240円 → 3,000円
④松浦市内に事業所又は営業所を有し、貨物自動車運送事業法に基づく国土交通省の許可を受けて貨物自動車運送事業及び一般貸切旅客自動車運送事業(観光バス事業者等）を営む中小企業者</t>
  </si>
  <si>
    <t>本支援金による支援事業者：17事業者</t>
  </si>
  <si>
    <t>鉄道交通維持支援事業</t>
  </si>
  <si>
    <t>①近年の燃油価格高騰に直面する松浦鉄道㈱に対し、支援金を給付することにより、事業者の経営安定を支援すると共に地域の生活路線を維持・確保する。
②松浦鉄道㈱の運行経費に対する支援として、燃料費高騰分相当を支援。
③沿線6市町及び長崎・佐賀県で構成される『松浦鉄道自治体連絡協議会』で示された支援額は、14,112千円。根拠は以下のとおり。
　　〇R元年～R3年度平均・・・約61.7円/ℓ
　　〇R6年度（上半期）平均(R6.4～R6.9)・・・約86.2円/ℓ　　∴差額　24.5円/㍑　
　　〇R6年度燃料単価高騰見込･･･24.5円/ℓ
　　〇R6年度（上半期）燃料使用料見込･･･576,000ℓ
　　　⇒576,000ℓ × 24.5円 ＝ 14,112千円
　※このうち、市町の負担割合(1/2)を乗じた7,056千円を松浦鉄道施設整備費補助金の自治体負担指数（R6年度松浦市：0.11278296）で按分。
　　　⇒7,056千円 × 0.11278296 ≒ 796千円
　※積算根拠をR6年度（上半期）としたのは、松浦鉄道がR6.10.1付けで運賃改定を実施したため。
④松浦鉄道㈱</t>
  </si>
  <si>
    <t>支援事業者数：１社</t>
  </si>
  <si>
    <t>タクシー事業者・自動車運転代行事業者支援事業</t>
  </si>
  <si>
    <t>①近年の燃油価格高騰に直面するタクシー事業者及び自動車運転代行業者に対し、支援金を給付することにより、事業者の経営安定を支援すると共に市民生活の移動手段を確保する。
②タクシー及び自動車運転代行業者の運行経費に対する支援として、燃料費高騰分相当の一部を支援。
③〇タクシー業者・・・13,000円×24台 ＝ 312,000円
　 〇自動車運転代行業者・・・6,000円× 5台 ＝ 30,000円
④〇市内に本社を置き、一般乗用旅客自動車運送事業（タクシー業）を行っている法人又は個人事業者（㈲松浦観光タクシー、わかばタクシー、 ㈲福島観光タクシー、鷹島タクシー） 
 　〇市内に本社又は営業所を置き、自動車運転代行業を行っている事業者（奏運転代行、俺の代行、ハート運転代行、ひかり運転代行、パール運転代行）</t>
  </si>
  <si>
    <t>支援事業者数：9社</t>
  </si>
  <si>
    <t xml:space="preserve">①エネルギー・食料品価格等の物価高騰の影響を受けた生活者や事業者の消費や暮らしを支え、地域経済の活性化及びデジタル化促進を目的として、地域内の消費需要喚起を目的としたプレミアム付き商品券を発行する。
②プレミアム付き商品券事務手続きにかかる経費
③ ・24,000セット×1,500円＝36,000,000円
　　(500円×13枚綴りを5,000円で販売する際の差額 1,500円を補助)
 　 ・印刷費（商品券）：1,320,000円
 　 ・消耗品費：380,000円
　  ・委託料（運営、換金事務等）：7,680,000円
　  ・会計年度任用職員経費（3月×2人）：1,248,000円
 　 ・時間外勤務手当：313,000円
　　・商品券売上金：60,000,000円（紙発行分）
※その他（Ｃ）の内訳については、売上金60,000,000円と県補助金23,470,000円の合算
④市内の各種事業所及び市民
</t>
  </si>
  <si>
    <t>プレミアム付商品券完売
紙発行分：12,000セット
電子発行分：12,000セット</t>
  </si>
  <si>
    <t>プレミアム付き商品券事業（R7予備費分）</t>
  </si>
  <si>
    <t xml:space="preserve">①エネルギー・食料品価格等の物価高騰の影響を受けた生活者や事業者の消費や暮らしを支え、地域経済の活性化及びデジタル化促進を目的として、地域内の消費需要喚起を目的としたプレミアム付き商品券を発行する。
②プレミアム付き商品券事務手続きにかかる経費
③ ・24,000セット×1,500円＝36,000,000円
　　(500円×13枚綴りを5,000円で販売する際の差額 1,500円を補助)
 　 ・印刷費（商品券）：1,320,000円
 　 ・消耗品費：380,000円
　  ・委託料（運営、換金事務等）：7,680,000円
　  ・会計年度任用職員経費（3月×2人）：1,248,000円
 　 ・時間外勤務手当：313,000円
　　・商品券売上金：60,000,000円（紙発行分）
※その他（Ｃ）の内訳については、売上金60,000,000円と県補助金23,470,000円の合算
※No.9は、No.8の交付金対象経費のうち、補助金上限を上回った場合の一般財源にあたる分に充当
④市内の各種事業所及び市民
</t>
  </si>
  <si>
    <t>プレミアム付き商品券事業（発行数増加分）</t>
  </si>
  <si>
    <t>①エネルギー・食料品価格等の物価高騰の影響を受けた生活者や事業者の消費や暮らしを支え、地域経済の活性化及びデジタル化促進を目的として、地域内の消費需要喚起を目的としたプレミアム付き商品券を発行する。
②プレミアム付き商品券事務手続きにかかる経費
③ ・5,000セット×1,500円＝7,500,000円
　　(500円×13枚綴りを5,000円で販売する際の差額 1,500円を補助)
 　 ・印刷費（商品券）：330,000円
　  ・委託料（運営、換金事務等）：882,750円
　　・商品券売上金：12,500,000円（紙発行分）
※その他（Ｃ）の内訳については、売上金12,500,000円
④市内の各種事業所及び市民</t>
  </si>
  <si>
    <t>プレミアム付商品券完売
紙発行分：2,500セット
電子発行分：2,500セット</t>
  </si>
  <si>
    <t>松浦市高温防止対策支援事業（R7予備費分）</t>
  </si>
  <si>
    <t>①肥料代や資材等の農業生産費が高騰しているため、高温防止資材費用を支援により農業者の栽培環境を整備する。農業経営を行っている農業者に対し、高温防止資材費用を支援することで、近年の異常気象による高温障害を抑制し、農作物の品質低下を防ぐことで市場評価を向上させ、所得向上を目指す。
②事業主体が支出した、寒冷紗、反射資材等の高温防止資材費用の1/2を補助
③事業主体が支出した、寒冷紗、反射資材等の高温防止資材費用の1/2を補助
④農業社が組織する団体（部会）、農業法人等</t>
  </si>
  <si>
    <t>農業を主業とする156経営体（2020農林業センサス）のうち30経営体（20％)以上への支援</t>
  </si>
  <si>
    <t>学校給食費助成（R7予備費分）</t>
  </si>
  <si>
    <t>①給食用材料の物価高騰分の公費負担により子育て世帯を支援することで負担軽減を図る。
②小中学校の給食費の物価高騰分の減免に係る費用（学校給食事業特別会計に繰出し、または維持管理費に交付金を充当。）
③減免額の積算根拠
　対象数：1,490人
　単価：
　（小学校）松浦中央：市負担額148円×18日×11月×780人、福島：市負担額142円×17日×11月×105人、鷹島：市負担額148円×17日×11月×51人
　（中学校）松浦中央：市負担額178円×18人×11月×452人、福島：市負担額174円×17日×11月×60人、鷹島：市負担額180円×11月×42人、
　（小・中学校）人数・日数等調整差額△14500円　計46,202千円
④学校給食事業特別会計等、生徒保護者</t>
  </si>
  <si>
    <t>〇給食用材料の物価高騰分の公費負担により子育て世帯を支援
賄材料費：14,172,180円
　　　　（物価高騰分）</t>
  </si>
  <si>
    <t>対馬市</t>
  </si>
  <si>
    <t>住民税非課税世帯臨時特別給付金及び不足額給付（R6物価高騰対応）</t>
  </si>
  <si>
    <t>①物価高が続く中で低所得世帯への支援を行うことで、低所得の方々の生活を維持する。
②低所得世帯への給付金及び事務費
③R6,R7の累計給付金額
令和６年度住民税均等割非課税世帯　4,542世帯×30千円、子ども加算　347人×20千円、、定額減税を補足する給付（うち不足額給付）の対象者　3,165人　(60,270千円）　　のうちR7計画分
事務費　3,000千円
事務費の内容　　[需用費（事務用品等）　役務費（郵送料等）　業務委託料　として支出]
④低所得世帯等の給付対象世帯数（4,542世帯）、定額減税を補足する給付（うち不足額給付）の対象者数（3,165人）</t>
  </si>
  <si>
    <t>物価高騰・地域経済底上げ対策プレミアム商品券事業</t>
  </si>
  <si>
    <t>①物価高騰対策に加え、市内における消費需要の底上げ対策として、プレミアム商品券を発行し、地域経済の活性化を図る。
②委託料
③プレミアム分2,000円×50,000セット＝100,000,000円
　 事務費15,000,000
　 計：115,000,000円
※50,000,000円は県補助金
④全市民</t>
  </si>
  <si>
    <t>250,000千円（経済効果）
5,000円×50,000セット</t>
  </si>
  <si>
    <t>離島航路・公共交通事業継続緊急支援事業</t>
  </si>
  <si>
    <t>①燃油高騰による影響を受けている航路事業（生活物資輸送）者・路線バス事業者に対して緊急的な支援を行うことにより事業継続の安定化を図る。
②補助金
③RORO船：2,900,000円×2隻＝5,800,000円
　 路線バス：66,000円×41台＝2,706,000円
　 計：8,506,000円
④航路事業者、路線バス事業者</t>
  </si>
  <si>
    <t>申請に対する支給率　100％</t>
  </si>
  <si>
    <t>運送業者燃油高騰対策支援事業</t>
  </si>
  <si>
    <t>①燃油高騰による影響を受けている運送業者（タクシー・貨物運輸業）に対して緊急的な支援を行うことにより事業継続の安定化を図る。
②補助金
③タクシー：20,000円×35台＝700,000円
　 貨物自動車（普通）：40,000円×200台＝8,000,000円
　 貨物自動車（小型）：20,000円×50台＝1,000,000
　 計：9,700,000円
④タクシー事業者、貨物運送事業者</t>
  </si>
  <si>
    <t>社会福祉施設等物価高騰緊急支援事業</t>
  </si>
  <si>
    <t>①エネルギー・食料品価格等の物価高騰の影響を受けた市内社会福祉士施設等が安定的なサービスを提供できるように支援する。
②補助金
③光熱水費高騰分
　　・入所系：4,000円×891人＝3,564,000円
　　・通所系：70,000円×24事業所＝1,680,000円
　　・訪問系：30,000円×24事業所＝720,000円
　 食材費高騰分
　　・入所系：9,000円×891人＝8,019,000円
　　・通所系：3,000円×547人＝1,641,000円
　 計：15,624,000円
④市内介護サービス事業所等</t>
  </si>
  <si>
    <t>児童福祉施設物価高騰対策支援事業</t>
  </si>
  <si>
    <t>①エネルギー・食料品価格等の物価高騰の影響を受けた市内児童福祉施設が安定的なサービスを提供できるように支援する。
②補助金
③保育所・認定こども園：500,000円×2施設＝1,000,000円
　 認可外保育所：250,000円×1施設＝250,000円
　 放課後児童クラブ：250,000円×6施設＝1,500,000円
　 地域子ども・子育て支援拠点センター：150,000円×2施設＝300,000円
　 計：3,050,000円　　　　
④市内児童福祉施設</t>
  </si>
  <si>
    <t>①物価高騰の影響により、化学肥料の価格が急騰しているため、農業経営に支障をきたしていることから、市内の農業者に対し、助成を行い経営の安定化を図る。
②補助金、手数料
③補助金：210,000円×40/140（価格上昇率40%）×300件＝18,000,000円
　 事務手数料：1,000円×300件＝300,000円
　 計：18,300,000円
④令和6年度に肥料を5万円以上購入し、令和7年度以降も農業を継続する農業者</t>
  </si>
  <si>
    <t>畜産濃厚飼料費支援事業</t>
  </si>
  <si>
    <t>①原油価格・物価高騰の影響を受けている畜産農家に対し、畜産濃厚飼料購入に係る経費の一部を助成することで、畜産経営の安定化を図る。
②補助金
③補助金、手数料
　 補助金
　　 単味飼料：50.5t×13,800円＝696,900円
　 　配合飼料：335.2t×18,800円＝6,301,760円
　 事務手数料：1,000円×40件＝40,000円
　 計：7,038,660円
④令和6年度に飼料の購入実績があり、令和7年度以降も畜産業を継続する畜産農家</t>
  </si>
  <si>
    <t>漁業用燃油高騰対策事業（R6補正分）</t>
  </si>
  <si>
    <t>①漁業用燃油価格が高水準で推移していることにより漁業経営の持続に支障をきたしていることから、市内の漁業者の漁業用燃油の購入に対して補助を行い経営の安定化を図る。
②補助金
③漁業用燃油1ℓ当たり10円を補助する。
　 8,990,000ℓ（想定年間燃油使用量）×10円＝89,900,000円
④市内漁協の組合員・准組合員のうち漁業者へのセーフティーネットに加入している者</t>
  </si>
  <si>
    <t>①食材料価格の高騰が続く中、これまでどおりの栄養バランスや量を保った学校給食を維持できるよう、食材料費価格高騰分の一部を助成することで子育て世帯の負担軽減を図る。
②補助金
③R6 学校給食費実績平均額とR7 学校給食費見込平均額の差額（1食分）を補助
　 小学校　1,180人×42円×190日＝9,416,400円
　 中学校　　660人×52円×190日＝6,520,800円
④子育て世帯
※教職員分は含まない</t>
  </si>
  <si>
    <t>全ての対象児童・生徒の給食費に対する補助を実施する。</t>
  </si>
  <si>
    <t>離島航路・公共交通事業継続緊急支援事業（R7予備費分）</t>
  </si>
  <si>
    <t>①燃油高騰による影響を受けている航路事業者（貨物船）に対して緊急的な支援を行うことにより、事業継続の安定化を図る。
②補助金
③R2 A重油購入平均単価とR7 A重油購入平均単価の差額×年間使用見込量×1/2
　　43.56円×153,000ℓ×1/2＝3,300,000円
④航路事業者　</t>
  </si>
  <si>
    <t>物価高騰・地域経済底上げ対策プレミアム商品券事業（Ｒ７予備費分）</t>
  </si>
  <si>
    <t>①物価高騰対策に加え、市内における消費需要の底上げ対策として、プレミアム商品券を発行し、地域経済の活性化を図る。
②委託料
③プレミアム分2,000円×1,300セット＝2,600,000円
④全市民</t>
  </si>
  <si>
    <t>6,500千円（経済効果）
5,000円×1,300セット</t>
  </si>
  <si>
    <t>漁業用燃油高騰対策事業（R7予備費分）</t>
  </si>
  <si>
    <t>壱岐市</t>
  </si>
  <si>
    <t>令和６年度壱岐市住民税非課税世帯支援及び不足額給付事業</t>
  </si>
  <si>
    <t>①物価高が続く中で低所得世帯への支援を行うことで、低所得の方々の生活を維持する。
②低所得世帯への給付金及び事務費
③R6,R7の累計給付金額
令和６年度住民税均等割非課税世帯　3,626世帯×30千円、子ども加算　369人×20千円、、定額減税を補足する給付（うち不足額給付）の対象者　3,505人　(57,420千円）　　のうちR7計画分
事務費　10,508千円
事務費の内容　　[需用費（事務用品等）　役務費（郵送料等）　業務委託料　人件費　として支出]
④低所得世帯等の給付対象世帯数（3,626世帯）、定額減税を補足する給付（うち不足額給付）の対象者数（3,505人）</t>
  </si>
  <si>
    <t>畜産経営体質強化飼料高騰緊急対策支援事業</t>
  </si>
  <si>
    <t>①国際情勢やエネルギー価格高騰の影響を受け飼料価格の高止まりの状況が続いており、畜産経営の継続が危ぶまれている。そのため、飼料価格高騰の一部について支援を行い、経営の安定を図る。
②補助金・事務費
③配合飼料の契約数量及び単体飼料購入量に対し2000円/ｔを補助。
・配合飼料　11,111ｔ×2千円＝22,222千円
・単体飼料　1,308ｔ×2千円＝2,616千円
・付帯事業費　110円×550件＝61千円
【合計】24,899千円　
④配合飼料等価格安定制度に加入する畜産農家</t>
  </si>
  <si>
    <t>繁殖農家戸数の維持　460戸
飼養頭数の維持　4,900頭</t>
  </si>
  <si>
    <t>五島市</t>
  </si>
  <si>
    <t>定額減税に係る補足給付金給付事業</t>
  </si>
  <si>
    <t>①物価高が続く中で低所得世帯への支援を行うことで、低所得の方々の生活を維持する。
②低所得世帯への給付金及び事務費
③R6,R7の累計給付金額
令和６年度住民税均等割非課税世帯　6,866世帯×30千円、子ども加算　463人×20千円、、定額減税を補足する給付（うち不足額給付）の対象者　5,672人　(107,280千円）　　のうちR7計画分
事務費　3,193千円
事務費の内容　　[需用費（事務用品等）　役務費（郵送料等）　人件費　その他　として支出]
④低所得世帯等の給付対象世帯数（6,866世帯）、定額減税を補足する給付（うち不足額給付）の対象者数（5,672人）</t>
  </si>
  <si>
    <t>肉用牛経営緊急支援事業</t>
  </si>
  <si>
    <t>①国際情勢や円安等の影響を受け資材の高騰が続く中、消費の落ち込みや肥育事業者（子牛購入者）の経営不振から子牛価格の低迷が続いたことで、子牛生産者の経営状況は厳しく、経営の継続が危ぶまれている。このような中、子牛価格を支援することで、子牛生産基盤の維持・強化を図り、子牛生産者の経営継続に寄与するため、市独自の支援金を交付。（（全国平均価格－五島家畜市場平均価格）×1/3）
②補助金
③令和6年7月せり市分：5,500円×602頭＝3,311,000円、令和6年11月せり市分：9,800円×589頭＝5,772,200円、令和7年1月せり市分：30,000円×550頭＝16,500,000円、令和7年3月分：3,400円×566頭＝1,924,400円
④市内子牛生産者のうち、国の肉用子牛生産者補給金制度加入者</t>
  </si>
  <si>
    <t>対象となる子牛生産者への給付率：100％</t>
  </si>
  <si>
    <t>①学校給食における食材の価格高騰に伴い、保護者の経費負担を増やすことなく、これまでどおり栄養バランスや量を保った学校給食を児童生徒に提供できるよう、学校給食会に対して食材の価格高騰分を支援。
②補助金
③支援対象期間：令和7年4月～令和8年3月（8月を除く）
【小学校】福江590円×1,075人×11月=6,976,750円、富江600円×142人×11月=937,200円、三井楽610円×69人×11月=462,990円、奈留610円×22人×11月=147,620円　　　計　1,308人分8,524,560円（8,525千円）　
【中学校】福江740円×607人×11月=4,940,980円、富江790円×93人×11月=808,170円、三井楽720円×40人×11月=316,800円、奈留790円×15人×11月=130,350円　　計　755人分6,196,300円（6,197千円）
※市内に4ヵ所ある給食センターごとに食材価格高騰額が異なる。
※教職員の給食費は含めない。
④五島市学校給食会</t>
  </si>
  <si>
    <t>物価高騰以前と同水準の学校給食を提供できた市立小中学校の割合：100%</t>
  </si>
  <si>
    <t>①エネルギー・食料品価格等の物価高騰による市民の暮らしと事業活動への影響を踏まえ、生活の支援・消費の下支えを通じた市内経済の活性化を図るため、市内の登録店舗で使用可能なプレミアム付商品券を発行。
※プレミアム率50%：額面15千円の商品券を10千円で販売
②補助金、事務費
③補助金：プレミアム分5千円×30,000セット＝150,000千円（うち、1/2は長崎県から補助あり）、事務費分15,275千円
※五島市つばき商品券発行実行委員会に対して商品券発行事業補助金を交付。
　市事務費（会計年度任用職員分の人件費等）：595千円
④五島市民</t>
  </si>
  <si>
    <t>購入された商品券の使用率：100%</t>
  </si>
  <si>
    <t>介護・障害福祉サービス施設等物価高騰対策支援事業</t>
  </si>
  <si>
    <t>①エネルギー等物価高騰の影響を受けている市内の介護・障害福祉サービス施設等に対して支援金を交付することで、物価高騰時においてサービスを提供している施設等の負担軽減を図り、質の高いサービスの継続的な提供を促進する。
②補助金
③支援金：介護サービス施設等　15,568千円(121事業所)、障害福祉サービス施設等3,765千円（41事業所）
※支援金単価：入所系[光熱費4千円/定員,食材料費7千円/定員]、
訪問系[光熱費24千円/事業所]、通所系[光熱費62千円/事業所,食材料費2千円/定員]
④市内の介護サービス施設等及び障害福祉サービス施設等</t>
  </si>
  <si>
    <t>対象となる介護・障害福祉サービス施設等への給付率：100％</t>
  </si>
  <si>
    <t>①エネルギー等物価高騰の影響を受けている市内の医療機関等に対して、支援金を支給することで、物価高騰時においてサービスを提供している施設等の負担軽減を図り、患者等に影響を生じさせないよう質の高いサービスの継続的な提供を促進する。
②補助金
③積算根拠：9,109千円　内訳は以下の通り
　病院・有床診療所（4床以上）15千円×513床＝7,695千円
　有床診療所（3床以下）　46千円×10施設＝460千円
　歯科無床診療所　　　　 46千円×11施設＝506千円
　薬局　　　　　　　　　　　　15千円×16施設＝240千円
　施術所・助産所・歯科技工所　16千円×13施設＝208千円
④市内の医療機関等
　病院・診療所・歯科診療所・薬局・施術所・助産所・歯科技工所</t>
  </si>
  <si>
    <t>対象とな医療機関等への給付率：100％</t>
  </si>
  <si>
    <t>西海市</t>
  </si>
  <si>
    <t>住民税非課税世帯給付金事業、定額減税補足給付金</t>
  </si>
  <si>
    <t>①物価高が続く中で低所得世帯への支援を行うことで、低所得の方々の生活を維持する。
②低所得世帯への給付金及び事務費
③R6,R7の累計給付金額
令和６年度住民税均等割非課税世帯　3,998世帯×30千円、子ども加算　255人×20千円、、定額減税を補足する給付（うち不足額給付）の対象者　3,573人　(65,070千円）　　のうちR7計画分、国庫返還相当額等　480千円
事務費　5,119千円
事務費の内容　　[需用費（事務用品等）　役務費（郵送料等）　業務委託料　人件費　として支出]
④低所得世帯等の給付対象世帯数（3,998世帯）、定額減税を補足する給付（うち不足額給付）の対象者数（3,573人）</t>
  </si>
  <si>
    <t>①物価高騰の影響を受けた自治会による、地域を犯罪から守る活動（防犯
カメラ設置）について、費用の一部を支援する。
②補助金
③400千円×3自治会
　　対象経費：防犯カメラ設置費用
④自治会
一般財源　400千円</t>
  </si>
  <si>
    <t>3自治会</t>
  </si>
  <si>
    <t>柑橘マルチ資材高騰緊急支援事業</t>
  </si>
  <si>
    <t>①物価高騰や農業資材価格の高止まりにより、柑橘の糖度を上げるシートマルチ栽培の維持・拡大が難しく、ブランド率が停滞しているため、柑橘用シート
マルチ資材の購入費用の一部を支援する。
②補助金
③購入費用の30％（上限額300千円/1戸あたり）
　R6購入実績9,301千円×1.4（値上がり率等）×30％≒4,000千円
④柑橘生産者
一般財源　800千円</t>
  </si>
  <si>
    <t>支援農家数50件</t>
  </si>
  <si>
    <t>化学肥料低減緊急支援事業</t>
  </si>
  <si>
    <t>①物価高騰により肥料価格が高騰する中、化学肥料の使用量低減に取り組む農業者の負担の軽減及び経営の安定化を図る。
②補助金
③補助率：対象経費（30千円以上）の1/3以内（上限100千円）
　100千円×50経営体+50千円×200経営体＝15,000千円
④化学肥料低減の取組みを行う市内農業者（農業収入200万円以上）
一般財源　700千円</t>
  </si>
  <si>
    <t>支援農家数200件</t>
  </si>
  <si>
    <t>漁業用燃油高騰緊急対策事業</t>
  </si>
  <si>
    <t>①燃油価格高騰の影響を鑑み、県が実施する補助（漁業経営セーフティネット制度加入者の積立金の1/3を補助）と連携して、市が上乗せして補助を行う。
②補助金（セーフティネット制度加入者の積立金への支援）
③燃油使用量1.130㎘X積立額8.5円X補助率1/3=3,200千円
④市内漁協正組合員かつ漁業経営ｾｰﾌﾃｨｰﾈｯﾄ構築事業加入見込者数
一般財源　700千円</t>
  </si>
  <si>
    <t>協正組合員かつ漁業経営ｾｰﾌﾃｨｰﾈｯﾄ構築事業加入見込者数161名</t>
  </si>
  <si>
    <t>漁協施設燃油高騰緊急支援事業</t>
  </si>
  <si>
    <t>①物価高騰の影響を受けて、原油価格の上昇により経営が厳しい漁協の負担軽減を図るため、光熱費の一部を支援する。
②補助金（漁協施設光熱費支援）
③支援額：12,000千円×10％=1,200千円
④市内漁協（西海大崎漁協、大瀬戸町漁協、西彼町漁協、瀬川漁協）
一般財源　200千円</t>
  </si>
  <si>
    <t>4漁協</t>
  </si>
  <si>
    <t>学校給食物価高騰対策食材費補助事業</t>
  </si>
  <si>
    <t>①物価高騰による食材費の値上がりが大きく、現状の学校給食費ではこれまで同様の質・量を維持した給食の提供ができないため、不足する食材費を給食会を通して各調理場の給食費会計へ補助する。【教職員等を除く】
②学校給食食材費補助金　10,313千円
③児童：27円×1,136人×187回＝5,735,664円
　 生徒：41円×592人×187回＝4,538,864円
　 生徒（江島）：203円×1人×187回＝37,961円　合計：10,312,489円
④児童生徒の保護者
一般財源　663千円</t>
  </si>
  <si>
    <t>児童生徒1,729人</t>
  </si>
  <si>
    <t>プレミアム商品券発行支援事業</t>
  </si>
  <si>
    <t>①デジタルプレミアム付商品券の発行により、物価高騰の影響を受けている市民生活を支援し、市内事業者の売上拡大とキャッシュレス化によるデジタル力向上を目指す。
②補助金（緊急経済活性化対策事業）
③
イ　プレミアムデジタル商品券（各10,000円で販売）
　　・スマートフォンアプリ式（13,000円分）
　　　　プレミアム額3,000円×6,000セット×補助率10/10＝18,000千円
　　・2次元コード付カード式（12,000円分）
　　　　プレミアム額2,000円×2,500セット×補助率10/10＝ 5,000千円
ロ　広報費　2,538千円×補助率10/10＝2,538千円
ハ　手数料　559千円×補助率10/10＝559千円
ニ　委託費（キャッシュレスシステム費等）
　　　 14,034千円×補助率10/10＝14,034千円
ホ　人件費　1,972千円×補助率1/2＝986千円
ヘ　その他　883千円×補助率10/10＝883千円
④西海市民及び西海市内にお勤めの方
※県補助金　42,000千円×補助率1/2＝21,000千円
※一般財源　県補助の残額を国庫に充て、さらに残とする。
　　　　　　　　　21,000千円-16,566千円＝4,434千円</t>
  </si>
  <si>
    <t>申請に対する支給率100％</t>
  </si>
  <si>
    <t>物価高騰対応重点支援事業（医療サービス事業所等）</t>
  </si>
  <si>
    <t>①物価高騰により厳しい経営状況にある医療機関等に対し、物価高騰対策支援金を交付する。
②支援金（補助金）             
③年間米購入費上昇額×1/5
入所系医療機関4,500円×348病床＝1,566千円
④R7.4.1時点における入所系市内医療サービス事業所
一般財源　284千円</t>
  </si>
  <si>
    <t>医療施設　入所系2施設</t>
  </si>
  <si>
    <t>物価高騰対応重点支援事業
（障害福祉サービス事業所等）</t>
  </si>
  <si>
    <t>①物価高騰により厳しい経営状況にある障害福祉サービス事業所等に対し、物価高騰対策支援金を交付する。
②支援金（補助金）
③年間米購入費上昇額×1/5
入所系障がい福祉サービス事業所4,500円×252人＝1,134千円
④R7.4.1時点における入所系市内障害福祉サービス事業所
一般財源　206千円</t>
  </si>
  <si>
    <t>障がい福祉施設　入所系12施設　</t>
  </si>
  <si>
    <t>物価高騰対応重点支援事業
（介護サービス事業所等）</t>
  </si>
  <si>
    <t>①物価高騰により厳しい経営状況にある介護サービス事業所等に対し、物価高騰対策支援金を交付する。
②支援金（補助金）             
③年間米購入費上昇額×1/5
入所系介護サービス事業所4,500円×676床＝3,042千円
④R7.4.1時点における入所系介護サービス事業所
一般財源　552千円</t>
  </si>
  <si>
    <t>高齢者施設　入所系24施設分</t>
  </si>
  <si>
    <t>西海ふるさと便事業</t>
  </si>
  <si>
    <t>①資材の高騰や高齢化により農水産物の生産量は減少し、市内直売所等もその影響を受け、売上は減少傾向にある。西海市民が市内農産物等を指定店舗で購入し、家族・知人等に発送する際の送料１件当たりにつき1千円（1千円未満は送料全額）を支援することにより、市内直売所等の販売促進を図ること加えて、生産者の生産意欲高揚を促す。
②③
イ　発送件数　　30店舗×75件/月×4か月＝9,000件
ロ　送料支援金　9,000件×1千円＝9,000千円
④
イ　市内農産物等の販売店舗
ロ　指定店舗にて、2千円以上の購入者（市内居住者）
一般財源　1,300千円</t>
  </si>
  <si>
    <t>発送件数　9,000件</t>
  </si>
  <si>
    <t>学校給食物価高騰対策食材費補助事業（R7予備費分）</t>
  </si>
  <si>
    <t>①物価高騰による食材費の値上がりが当初の見込み額以上に大きく、現状の学校給食費及び当初要求していた補助額ではこれまで同様の質・量を維持した給食の提供ができないため、不足する食材費を給食会を通して各調理場の給食費会計へ補助する。【教職員等を除く】
②学校給食食材費補助金　5,355千円
③学校給食に係る食材高騰分　5,355千円
・児童　　　　 ：  44円×1,097人×187回＝9,026,116円
・生徒          ：  62円×   568人×187回＝6,585,392円
・生徒（江島）：300円×      1人×187回＝　　56,100円　　　
　　　　　　　　　　　　　　　　　　　　　 合計：15,667,608円
（必要額）15,667,608円－（当初予算）10,313,000円＝5,354,608円
④児童生徒の保護者
一般財源　1,241千円</t>
  </si>
  <si>
    <t>児童生徒1,666人</t>
  </si>
  <si>
    <t>雲仙市</t>
  </si>
  <si>
    <t>物価高騰対応重点支援給付金支給事業
定額減税補足給付金支給事業（不足額給付）</t>
  </si>
  <si>
    <t>①物価高が続く中で低所得世帯への支援を行うことで、低所得の方々の生活を維持する。
②低所得世帯への給付金及び事務費
③R6,R7の累計給付金額
令和６年度住民税均等割非課税世帯　4,887世帯×30千円、子ども加算　390人×20千円、、定額減税を補足する給付（うち不足額給付）の対象者　7,050人　(125,530千円）　　のうちR7計画分
事務費　19,557千円
事務費の内容　　[需用費（事務用品等）　役務費（郵送料等）　業務委託料　使用料及び賃借料　人件費　その他　として支出]
④低所得世帯等の給付対象世帯数（4,887世帯）、定額減税を補足する給付（うち不足額給付）の対象者数（7,050人）</t>
  </si>
  <si>
    <t>農業燃油価格対策支援事業</t>
  </si>
  <si>
    <t>①農業用燃油の価格が高騰し、施設園芸における農業経営に影響を与えている。施設園芸の加温用燃油として使用するA重油1ℓ当たり10円以内の補助を行い、農業者の負担を緩和する。また省エネ設備の導入による燃油使用量の削減及び価格高騰時に補填金を交付する仕組み（施設園芸セーフティネット）への加入を促進することで、燃油価格の影響を受けにくい産地づくりを推進し、経営の安定を図る。
②補助金
③補助金：1,234,000ℓ×10円、役務費：1千円
④R6年度施設園芸セーフティネット構築事業加入者及びR7施設園芸セーフティネット構築事業加入予定者
※対象時期：R6/10月～R7/3月のA重油使用量に対して補助</t>
  </si>
  <si>
    <t>支援した部会員数　99件</t>
  </si>
  <si>
    <t>優良肉用子牛生産推進緊急対策事業</t>
  </si>
  <si>
    <t>①家畜飼料価格の高騰により肉用牛の子牛価格が下落する中、経営悪化による肉用牛生産基盤の弱体化が懸念される。県南家畜市場の黒毛和種子牛平均価格が600千円を下回った場合に販売頭数に応じて支援を行い、生産基盤維持・強化を図る。
②補助金
③補助金：1,756頭×10,000円、役務費：1千円
④生産者集団、農業協同組合等
※対象時期：R6/4月～R7/3月の出荷頭数に対して補助</t>
  </si>
  <si>
    <t>支援した農家数　100件</t>
  </si>
  <si>
    <t>粗飼料価格高騰酪農対策事業</t>
  </si>
  <si>
    <t>①購入粗飼料等の価格高騰による生産コストの上昇に伴い、酪農経営に影響を与えている。乳用牛の経産牛1頭当たり10,000円以内の補助を行い、酪農経営の安定化と事業継続を図る。
②補助金
③補助金：967頭×10,000円、役務費：1千円
④酪農業者</t>
  </si>
  <si>
    <t>支援した農家数　24件</t>
  </si>
  <si>
    <t>家畜飼料高騰特別対策事業</t>
  </si>
  <si>
    <t>①物価高騰や燃油高騰による輸送費等の増により、生産コストが高騰し、畜産経営に影響を及ぼしている。配合飼料等1tあたり400円以内の補助を行い、畜産経営の安定的発展を図る。
②補助金
③補助金：41,851t×400円、役務費：7千円
④畜産業者
※対象時期：R6/4月～R7/3月までに購入した飼料実績数量</t>
  </si>
  <si>
    <t>支援した農家数　67件</t>
  </si>
  <si>
    <t>家畜飼料高騰特別対策支援給付金</t>
  </si>
  <si>
    <t>①物価高騰や燃油高騰による輸送費等の増により、生産コストが高騰し、畜産経営に影響を及ぼしている。配合飼料等の購入実績に応じた給付金を支給し、畜産経営の安定的発展を図る。
②補助金
③補助金：18,500t×400円
④畜産業者</t>
  </si>
  <si>
    <t>支援した農家数　2件</t>
  </si>
  <si>
    <t>漁協経費負担軽減対策事業</t>
  </si>
  <si>
    <t>①県が支援する燃油価格等の物価高騰に対する漁協の取組（節電効果等によるランニングコストの低減、機器機能向上による漁獲物付加価値向上に資する事業）について、県補助額の1/3を市が補助することにより、漁協の負担軽減、経営安定化を図る。
②補助金
③補助金：569千円（下記A＋B）、役務費：1千円
　県補助額（事業費の1/2）×1/3
　A冷凍ショーケース①：190千円
　B:冷凍ショーケース②：379千円
④漁協</t>
  </si>
  <si>
    <t>経営の安定を図る漁協　2漁協</t>
  </si>
  <si>
    <t>漁業燃油価格対策支援事業</t>
  </si>
  <si>
    <t>①燃油価格の高騰により漁業経費が増加し、漁業経営に影響を与えている。漁業用燃油1ℓあたり10円を補助することで漁業経営の安定化を図る。
②補助金
③補助金：1,970,000ℓ×10円、役務費：1千円
④市内に住所を有する市内漁協の組合員で、R6漁業経営セーフティネットに加入している者
※対象時期：R6/4月～R7/3月の漁業用燃油使用量に対して補助</t>
  </si>
  <si>
    <t>支援した事業者数　70件</t>
  </si>
  <si>
    <t>燃油高騰等対策事業継続支援事業</t>
  </si>
  <si>
    <t>①燃油高騰や最低賃金の上昇等の影響による経費の増加に伴い、厳しい経営環境にある中小事業者等に対して、従業員数に応じた補助を行い、事業継続するための支援を行う。
②補助金
③報酬：1,613千円、共済費：27千円、旅費：84千円、需用費：50千円、役務費：108千円、補助金：66,500千円（下記A＋B＋C）
　A従業員数1～10人：60,100千円（1,202事業所×50千円）
　B従業員数11人～20人：3,150千円（63事業所×50千円）
　C従業員数21人以上：3,250千円（65事業所×50千円）
交付対象経費：68,372千円+その他：10千円
④第1次産業の事業者以外の事業者</t>
  </si>
  <si>
    <t>執行率90％以上</t>
  </si>
  <si>
    <t>物価高騰対策消費喚起事業（令和６年度）</t>
  </si>
  <si>
    <t>①エネルギー・食料品価格等の物価高騰の影響により、厳しい生活環境にある市民の負担の軽減と小売事業者、飲食店業者の支援のため、市民1人当たり2千円の商品券を配布し消費喚起を図る。
②補助金
③報酬：807千円、共済費：14千円、旅費：42千円、需用費：50千円、役務費：8,094千円（下記A）、委託料：2,846千円（下記B）、補助金：82,000千円（下記C）
　A役務費：郵送料7,936千円、振込手数料57千円、機械器具点検手数料101千円
　B委託料：商品券印刷・封入封緘委託料2,846千円
　C補助金：82,000千円（2千円×41千人）
交付金対象経費：41,000千円＋その他：52,853千円
④市内商品券取扱登録事業所</t>
  </si>
  <si>
    <t>商品券執行率　90％以上</t>
  </si>
  <si>
    <t>物価高騰対策消費喚起事業（令和７年度）</t>
  </si>
  <si>
    <t>①エネルギー・食料品価格等の物価高騰の影響により、厳しい生活環境にある市民の負担の軽減と小売事業者、飲食店業者の支援のため、市民1人当たり1千円の商品券を配布し消費喚起を図る。
②補助金
③補助金：40,303千円（1千円×40,303人）
④市内商品券取扱登録事業所</t>
  </si>
  <si>
    <t>農業収入保険制度支援事業</t>
  </si>
  <si>
    <t>①農業資材高騰等により、販売価格への影響等を受けた農業者への支援を行うことで、農業経営の安定化を図る。補助率：保険料の30％以内、上限額：300千円、R4～R8で補助金の交付回数は3回を限度とする。
②補助金　
③補助金：8,040千円
　R6実績による1件あたり平均保険料：227千円
　対象者：118件（R6実績233件－3回補助150件＋R7新規35件）
　保険料総額：26,786千円（対象者118件×1件あたりの平均保険料227千円）
　補助金額：8,040千円（保険料26,786千円×補助率30％）
④農業者（長崎県南共済組合が引受機関となる農業収入保険の対象者）　118人</t>
  </si>
  <si>
    <t>対象者に対し、令和8年2月までに補助する。</t>
  </si>
  <si>
    <t>南島原市</t>
  </si>
  <si>
    <t>令和6年度 低所得世帯支援給付金事業（住民税均等割非課税世帯分、こども加算分、不足額給付分）</t>
  </si>
  <si>
    <t>①物価高が続く中で低所得世帯への支援を行うことで、低所得の方々の生活を維持する。
②低所得世帯への給付金及び事務費
③R6,R7の累計給付金額
令和６年度住民税均等割非課税世帯　5,822世帯×30千円、子ども加算　505人×20千円、、定額減税を補足する給付（うち不足額給付）の対象者　6,690人　(141,980千円）　　のうちR7計画分
事務費　15,940千円
事務費の内容　　[需用費（事務用品等）　役務費（郵送料等）　業務委託料　使用料及び賃借料　人件費　として支出]
④低所得世帯等の給付対象世帯数（5,822世帯）、定額減税を補足する給付（うち不足額給付）の対象者数（6,690人）</t>
  </si>
  <si>
    <t>消費喚起クーポン券（いーとばい）事業</t>
  </si>
  <si>
    <t>①物価高騰の影響を受けた生活者及び事業者への下支えや事業者等の売上拡大を図る。
②市民１人当たり5,000円のクーポン券もしくはMINAコインを配付。
③・クーポン券：@5,000円*20,500人＝102,500千円
・ＭＩＮＡコイン：@5,000円*20,500人 ＝102,500千円
・事務費（会計年度任用職員人件費(社会保険料等含む）1,367千円（7人×1月+1人×5月）、通勤費用弁償82千円、消耗品300千円、印刷2,335千円、郵送2,197千円）：6,281千円
④市内飲食業・小売業等</t>
  </si>
  <si>
    <t>いーとばいチケット交付率　100％のうち、MINAコイン交付50％</t>
  </si>
  <si>
    <t>市広報誌及びHPによる広報</t>
  </si>
  <si>
    <t>農業用燃油高騰対策事業</t>
  </si>
  <si>
    <t>①施設園芸の生産に要する寒冷期の加温燃油及び葉たばこ育苗用燃油と葉たばこ乾燥用燃油の価格が高騰し、農家の経営の悪化を招いていることから、安定した園芸農産物及び葉たばこの生産体制を構築する。
②施設園芸において加温及び乾燥を目的に使用する燃油の購入に要する補助金
○加温用燃油
③各団体燃油使用量3,160,000ℓ×補助金＠10円
④施設園芸農家及び葉たばこ農家
　令和7年1月～令和7年12月
○乾燥用燃油
③葉たばこ農家116名及び受委託共同乾燥4組合の燃油使用料436,000ℓ×補助金＠10円
④葉たばこ農家及び受委託共同乾燥組合
　令和7年5月～令和7年8月31日</t>
  </si>
  <si>
    <t>支援対象者に対する支援率100%</t>
  </si>
  <si>
    <t>市HPによる周知広報</t>
  </si>
  <si>
    <t>①家畜飼料価格が高騰し、畜産経営に大きな影響を及ぼしているため、配合飼料価格安定基金制度の農業者積立金等に助成を行うことにより畜産の安定的発展を図る。
②事業主体市内に経営の主体を置く配合飼料価格安定基金制度へ加入又は加入見込みである畜産農家に対する飼料購入にかかる補助
③事業内容　
R6契約予定数量　　
60,000ｔ×1.05（基金協会現加入1.0+新規加入予定0.05）×補助金＠200円（基金積立金半額）
➃事業主体市内に経営の主体を置く配合飼料価格安定基金制度へ加入又は加入見込みである畜産農家
　令和6年4月1日～令和7年3月31日</t>
  </si>
  <si>
    <t>国産粗飼料利用拡大緊急酪農対策事業</t>
  </si>
  <si>
    <t>①輸入粗飼料等の価格が上昇し、酪農経営を圧迫している。そのため生産コスト削減や国産粗飼料の利用拡大に取り組む生産者に対し、粗飼料購入の一部を補填することで、畜産農家の経営安定化を図る。
②畜産農家・酪農組合に対する粗飼料購入費用の一部助成
③1,458頭×補助金＠10,000円
④市内に経営の主体を置く畜産農家又は酪農業協同組合
　令和6年4月1日～令和7年3月31日</t>
  </si>
  <si>
    <t>優良肉用子牛生産推進緊急対策補完事業</t>
  </si>
  <si>
    <t>①家畜飼料価格高騰により肉用牛の需要が減少し、肉用子牛価格が下落する中、畜舎の環境改善や疾病防止等経営改善に取り組む肉用子牛生産者に対して支援し、生産者の意欲を高め、肉用子牛の生産基盤維持・強化を図る。　
②子牛生産費に対する補助金
③県南家畜市場に出荷される子牛 1,193頭×補助金＠10,000円
④市内肉用牛繁殖農家（島原雲仙農業協同組合）
　令和6年4月1日～令和7年3月31日</t>
  </si>
  <si>
    <t>漁業用燃油高騰対策事業</t>
  </si>
  <si>
    <t>①物価高騰で、漁業用燃油が高騰しており、漁業経営に影響を及ぼしていることから、漁業用燃油の一部を支援するもの。
②市内漁協に所属する正組合員で漁業経営セーフティーネット事業への加入者に漁業用燃油（Ａ重油、軽油、ガソリン、その他）１ℓ当たり10円（上限１人あたり100万円）の支援
③132人×7,100ℓ×10円＝9，372千円
　　組合員：132人（セーフティネット加入者）
　　予定数量：R5実績の約1.5倍を想定
　　補助額：１ℓあたり10円（上限１人あたり100万円）
④漁業経営セーフティーネットに加入している市内漁協の正組合員
　令和7年1月1日～令和7年12月31日油、ガソリン、その他）１ℓ当たり10円（上限１人あたり100万円）の支援</t>
  </si>
  <si>
    <t>支援対象者に対する支援率100％</t>
  </si>
  <si>
    <t>①土地改良区が所有又は管理する農業水利施設の電気料金の高騰対策として支援する。
②令和3年(4月～1月)に対する令和6年度(4月～1月)の電気料金の一部を補助する
③令和3年(4月～1月)に対する令和6年度(4月～1月)の電気料金高騰分
南島原土地改良区　@369,000円×1/2
島原深江土地改良区　@805,000円×1/2×1/2
補助額【南島原土地改良区184,500円】、【島原深江土地改良区201,250円】
④農業水利施設を所有管理する土地改良区</t>
  </si>
  <si>
    <t>支援対象土地改良区数
2団体</t>
  </si>
  <si>
    <t>学校給食会原油価格・物価高騰対策事業</t>
  </si>
  <si>
    <t>①原油価格や電気・ガス料金を含む物価高騰の影響を受け、学校給食の質を維持し提供するためには、給食費を値上げせざるを得ない状況となっている。
　そのため、給食費の増額分について交付金を活用して、保護者への負担軽減を図る。
②給食会へ給食費増額分を補助金として支給。
③物価高騰による給食費増額分を南島原市学校給食会へ補助することにより、質を維持し、かつ各家庭における給食費の負担軽減を図り、学校給食を提供する。
＜内容＞令和7年度の学校給食費について、令和6年度保護者負担分の給食費からの増額分について補助を行い、保護者への負担軽減を図る。
　（内訳）　
　小学生　1食あたりの増額分47円*1,489人*194日＝13,577千円
　中学生　1食あたりの増額分57円*  794人*194日＝ 8,780千円
④市内小中学校の児童生徒の保護者（南島原市学校給食会）
　各家庭が支払う給食費は、学校給食会から口座振替（毎月、自動引き落とし）を行っており、学校給食会へ物価高騰による給食費増額分を補助することにより、各家庭への負担を増やすことなく学校給食の質を維持することができる。
（教職員の給食費は含まない。）</t>
  </si>
  <si>
    <t>学校給食会原油価格・物価高騰対策事業（R7予備費分）</t>
  </si>
  <si>
    <t>①現在、保護者が負担している学校給食費の一部を無償化することで、物価高騰の影響を受けている子育て世代への経済的負担の軽減を図る。
②令和７年１１月から令和８年１月分の３か月の給食費の無償化を行うために、市学校給食会が担う１１月、１２月、１月分の給食費の徴収を行わず、学校給食会へ３か月分の給食費を補助するもの。
また、アレルギー等が理由で学校給食を喫食していない者についても学校給食費と同等の補助を行う。
③小学校　1,512人×4,500円×3か月＝20,412,000円
　 中学校　  782人×5,200円×3か月＝12,199,200円
　 合計　32,612,000円（千円まるめ）
④市内小中学校の児童生徒の保護者が支払う給食費については、学校給食会が口座振替（毎月、自動引き落とし）を行っているため、補助期間中（３か月）引き落とし業務を停止し、学校給食会へ必要額を補助する。
（教職員の給食費は含まない。）</t>
  </si>
  <si>
    <t>農業水利施設電気料金高騰対策支援事業（R7予備費分）</t>
  </si>
  <si>
    <t>①土地改良区が所有又は管理する農業水利施設の電気料金の高騰対策として支援する。
②令和3年(4月～1月)に対する令和7年度(4月～1月)の電気料金の一部を補助する。
③令和3年(4月～1月)に対する令和7年度(4月～1月)の電気料金高騰分
南島原土地改良区　@700,000円×1/2
島原深江土地改良区　@2,000,000円×1/2×1/2
補助額【南島原土地改良区350,000円】、【島原深江土地改良区500,000円】
④農業水利施設を所有管理する土地改良区</t>
  </si>
  <si>
    <t>長与町</t>
  </si>
  <si>
    <t>【臨時】住民税非課税世帯支援給付金事業</t>
  </si>
  <si>
    <t>①物価高が続く中で低所得世帯への支援を行うことで、低所得の方々の生活を維持する。
②低所得世帯への給付金及び事務費
③R6,R7の累計給付金額
令和６年度住民税均等割非課税世帯　2,815世帯×30千円、子ども加算　322人×20千円、、定額減税を補足する給付（うち不足額給付）の対象者　5,499人　(93,420千円）　　のうちR7計画分
事務費　11,046千円
事務費の内容　　[需用費（事務用品等）　役務費（郵送料等）　業務委託料　人件費　その他　として支出]
④低所得世帯等の給付対象世帯数（2,815世帯）、定額減税を補足する給付（うち不足額給付）の対象者数（5,499人）</t>
  </si>
  <si>
    <t>物価高騰に伴う保育園等に対する副食費支援事業</t>
  </si>
  <si>
    <t>物価高騰等により食材費が高騰し、保育園等での副食費の増額が避けられない状況にある。増額分について支援することにより保護者への経済支援を行う。
②補助金
③副食費高騰分　100円×728人×12月
　内訳
　私立保育所等副食費支援事業費補助金　100円×676人×12月
　＝811,200円≒811千円
　 公立保育所副食費支援事業費 100円×52人（教職員を除く）×12月
　＝62,400円≒62千円
④町内認可保育所等（11か所）、子育て世帯</t>
  </si>
  <si>
    <t>全施設（11か所）へ交付</t>
  </si>
  <si>
    <t>町HPで公表</t>
  </si>
  <si>
    <t>物価高騰で困窮する子育て世帯への支援としての保育料無償化事業</t>
  </si>
  <si>
    <t>①物価高騰等による多子世帯への補助として、保育所等に入所している第2子（同時在園のみ）及び第3子以降（年齢制限撤廃）の保育料無償化を行う。
②補助金
③令和７年度見込み
　第2子保育料　延べ1,618人（30,058,300円）　
　第3子保育料　延べ816人（23,693,700円）
　　計　30,058,300円+23,693,700円＝53,752千円
　その他　1,980千円は、一般財源
④多子世帯をもつ保護者等への経済的支援</t>
  </si>
  <si>
    <t>保育所等に入所している第2子(同時在園のみ）、第3子以降（年齢制限撤廃）の子どもの保育料無償化を行う。
保育料12ヵ月分で第2子延べこども1,618人分、第3子延べ816人分。</t>
  </si>
  <si>
    <t>長与町省エネルギー型家庭用電化製品購入事業補助金</t>
  </si>
  <si>
    <t>①エネルギー・食料品価格等の物価高騰により一般家庭へ影響が出ている状況を鑑み、現在使用している家電製品から省エネ性能の高い家電製品に買い替えることに補助金を交付することで、エネルギー使用量の削減を図る。
②補助金、事務費等
③購入費の5分の1（上限40千円）×150世帯
　印刷製本費　77千円（＠770円×100部）
　役務費（通信運搬費）33千円　＠110円×300件
　　　　　（振込手数料）33千円　＠110円×300件
④町が指定する省エネ基準を達成した家電製品（エアコン・冷蔵庫）を買い替えにより購入した町民</t>
  </si>
  <si>
    <t>補助実施件数：150件</t>
  </si>
  <si>
    <t>町HPで公表、ポスターの掲示</t>
  </si>
  <si>
    <t>物価高騰に伴う長与町町立小中学校給食費支援事業</t>
  </si>
  <si>
    <t>①物価高騰等により食材費が高騰し、町内小中学校等の給食費の増額が避けられない状況にある。増額分について支援することにより、保護者の経済的負担の軽減を図るもの。
②給食費の減免に係る費用
③食材費の価格高騰に対して、
小学校：1食当たり60円×186回×2,418名（児童数）＝26,984,880円
中学校：1食当たり60円×175回×1,130名（生徒数）＝11,865,000円
計：26,984,880円+11,865,000円≒38,849千円
④保護者等への経済的支援、一般会計
※児童生徒以外（教職員等）の給食費は含まない。</t>
  </si>
  <si>
    <t>給食実施回数
小学校：186回
中学校：175回分　への支援</t>
  </si>
  <si>
    <t>長与町住宅用ＬＥＤ照明購入費補助金</t>
  </si>
  <si>
    <t>①一般家庭において蛍光灯又は白熱灯等の照明からＬＥＤ照明に買い替えた者に対し、その経費の一部を補助することにより、エネルギー費用負担の軽減、温室効果ガス排出量の削減及び地域経済の活性化を図る。
②補助金、事務費等
③購入費及び設置費の2分の1（上限10千円）×200世帯
　印刷製本費　77千円（＠770円×100部）
　役務費（通信運搬費）22千円　＠110円×200件
　　　　　（振込手数料）25千円　＠123円×200件
④蛍光灯又は白熱灯等の照明からＬＥＤ照明に買い替えた町民</t>
  </si>
  <si>
    <t>補助実施件数：200件</t>
  </si>
  <si>
    <t>町HPで公表。ポスターの掲示</t>
  </si>
  <si>
    <t>物価高騰対応レシートキャンペーン事業</t>
  </si>
  <si>
    <t>①エネルギー・食料品価格等の物価高騰の影響を受けた生活者や事業者の支援として、レシートキャンペーンにより商品券を配布し、経済対策と消費の下支えを行う。
②商品券原資および抽選・発送業務委託料
③商品券原資：10,000千円、業務委託料：5,395千円、通信運搬費：72千円、その他　558千円は、一般財源
④長与町内で一つの会計で2000円以上の購入をしたもの</t>
  </si>
  <si>
    <t>抽選件数：1250人×4回</t>
  </si>
  <si>
    <t>町HPで公表、町内店舗でのポスターの掲示</t>
  </si>
  <si>
    <t>時津町</t>
  </si>
  <si>
    <t>・令和６年度時津町住民税非課税世帯臨時給付金等給付事業
・令和６年度時津町定額減税補足（不足額）給付金支給事業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</si>
  <si>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2,596世帯×30千円、子ども加算　327人×20千円、、定額減税を補足する給付（うち不足額給付）の対象者　3,403人　(57,710千円）　　のうちR7計画分
事務費　1,625千円
事務費の内容　　[需用費（事務用品等）　役務費（郵送料等）　人件費　として支出]
④低所得世帯等の給付対象世帯数（2,596世帯）、定額減税を補足する給付（うち不足額給付）の対象者数（3,403人）</t>
  </si>
  <si>
    <t>町立小中学校給食食材費補助事業（R7物価高騰対策分）</t>
  </si>
  <si>
    <t xml:space="preserve">①高騰する給食食材費の増額分の負担を支援し、保護者負担を増やすことなく、栄養バランス・量を保った学校給食の実施を目的として補助金を交付。
②給食実施に係る食材費高騰相当額
③基準額（（対象給食回数の平均）×（1食単価×33.5％）×（小・中学校児童生徒数））または、令和7年度の学校給食の食材の実購入費から令和7年度給食費収入額を控除した額のいずれか少ない額。27,102千円については、一般財源。
④給食会計を取り扱う時津町学校給食公社（教職員等を除く、町立小中学校に通う児童生徒の保護者）
</t>
  </si>
  <si>
    <t>令和7年度に町立小中学校の保護者が負担する給食費の１食単価を据え置いた学校数　小学校4校　中学校2校</t>
  </si>
  <si>
    <t>東彼杵町</t>
  </si>
  <si>
    <t>物価高騰対応臨時交付金（低所得世帯支援・不足給付分）</t>
  </si>
  <si>
    <t>①物価高が続く中で低所得世帯への支援を行うことで、低所得の方々の生活を維持する。
②低所得世帯への給付金及び事務費
③R6,R7の累計給付金額
令和６年度住民税均等割非課税世帯　910世帯×30千円、子ども加算　90人×20千円、、定額減税を補足する給付（うち不足額給付）の対象者　1,194人　(20,070千円）　　のうちR7計画分
事務費　3,908千円
事務費の内容　　[需用費（事務用品等）　役務費（郵送料等）　業務委託料　人件費　として支出]
④低所得世帯等の給付対象世帯数（910世帯）、定額減税を補足する給付（うち不足額給付）の対象者数（1,194人）</t>
  </si>
  <si>
    <t>小・中学校給食費無償化事業</t>
  </si>
  <si>
    <t>①物価高騰による小中学生の保護者の負担を軽減するため、学校給食費（教職員等を除く）を減免することで、子育て世帯に対する支援を図る。
②食材費相当額（給食食材費に充当）
③千綿小学校：予定給食数192食×230円×102名≒4,504千円※
　彼杵小学校：予定給食数192食×230円×204名≒9,008千円※
　東彼杵中学校：予定給食数190食×275円×160名≒8,360千円※
　※千円以下切り捨て
　合計21,872千円
④町立小中学校の児童・生徒の保護者</t>
  </si>
  <si>
    <t>給食無償化実施率100％</t>
  </si>
  <si>
    <t>川棚町</t>
  </si>
  <si>
    <t>①物価高が続く中で低所得世帯への支援を行うことで、低所得の方々の生活を維持する。
②低所得世帯への給付金及び事務費
③R6,R7の累計給付金額
令和６年度住民税均等割非課税世帯　1,546世帯×30千円、子ども加算　162人×20千円、、定額減税を補足する給付（うち不足額給付）の対象者　1,975人　(41,040千円）　　のうちR7計画分
事務費　2,272千円
事務費の内容　　[需用費（事務用品等）　役務費（郵送料等）　業務委託料　人件費　として支出]
④低所得世帯等の給付対象世帯数（1,546世帯）、定額減税を補足する給付（うち不足額給付）の対象者数（1,975人）</t>
  </si>
  <si>
    <t>学校給食費支援事業（物価高騰支援）(推奨事業メニューR6_補正活用分）</t>
  </si>
  <si>
    <t>➀物価高騰の影響を受けている子育て世帯の経済的負担を軽減するため、学校給食費の補助を行うことで生活の安定を図る。
②補助金
③(４～７月）632人×68回×270円≒11,604千円、9人×73回×203円≒133千円、1人×15回×139円≒2千円、1人×15回×135円≒2千円
（９月～３月）632人×125回×300円≒23,700千円、9人×133回×233円≒279千円、1人×27回×169円≒5千円、1人×27回×165回≒4千円　※千円未満四捨五入　※教職員分含まず児童分のみ対象とする。
ＮＯ．５とＮＯ．１０は同一事業であり、全体事業35,729千円のうち、34,000千円を国予算のうちＲ６補正分に充当。
④町立小学校の児童の保護者</t>
  </si>
  <si>
    <t>ホームページ及び対象世帯へのお知らせ</t>
  </si>
  <si>
    <t>農水産業燃油価格高騰対策支援事業</t>
  </si>
  <si>
    <t>➀世界情勢の影響により、飼料や資材、原油等の物価が高騰しており、農業経営及び業業経営に必要な燃油購入費の一部を支援し経営の維持・安定を図る。
②補助金
③農業者　@10円×221,000L=2,210,000円、漁業者　@20円×18,000L=360,000円
④農業（施設園芸等）経営体及び漁業経営体</t>
  </si>
  <si>
    <t>交付対象者100%申請受付</t>
  </si>
  <si>
    <t>ホームページ、農協及び漁協からの周知</t>
  </si>
  <si>
    <t>➀世界情勢の影響により、飼料や資材、原油等の物価が高騰しており、「配合飼料価格安定制度」により加入又は単体飼料を購入する畜産農家を支援し経営の維持・安定を図る。
②補助金
③配合飼料　@200円×4,790ｔ=958,000円、単体飼料等　@200円×210ｔ=42,000円
④畜産業経営体</t>
  </si>
  <si>
    <t>農業資材価格高騰対策支援事業</t>
  </si>
  <si>
    <t>➀世界情勢の影響により、飼料や資材、原油等の物価が高騰しており、農業経営に必要な農業資材購入費の一部を支援し経営の維持・安定を図る。
②補助金
③トマト苗@14円×34,715本=486,000円、トマト苗@13円×8,000本=104,000円、トマト苗@12円×4,750本=57,000円、きゅうり苗@23円×16,174本=372,000円
④農業経営体</t>
  </si>
  <si>
    <t>中学校卒業祝金</t>
  </si>
  <si>
    <t>①エネルギー・食料品価格等の物価高騰に伴い、子育て世帯のうち義務教育（中学校）を卒業する生徒の保護者については高校進学等にかかる負担が大きくなることから、保護者の負担軽減を図るため、給付金を支給する。
②給付金及び事務費
③給付金額　義務教育（中学校）卒業生徒数120人×30,000円　事務費　郵送料10,000円
④子育て世帯のうち義務教育（中学校）を卒業する生徒の保護者</t>
  </si>
  <si>
    <t>３月中に支給開始・支給終了</t>
  </si>
  <si>
    <t>ホームページ及び広報</t>
  </si>
  <si>
    <t>学校給食費支援事業（物価高騰支援）(推奨事業メニューR7_予備費活用分）</t>
  </si>
  <si>
    <t>➀エネルギー・食料品価格等の物価高騰の影響を受けている子育て世帯の経済的負担を軽減するため、学校給食費の補助を行うことで生活の安定を図る。
②補助金
③(４～７月）632人×68回×270円≒11,604千円、9人×73回×203円≒133千円、1人×15回×139円≒2千円、1人×15回×135円≒2千円
（９月～３月）632人×125回×300円≒23,700千円、9人×133回×233円≒279千円、1人×27回×169円≒5千円、1人×27回×165回≒4千円　※千円未満四捨五入　※教職員分含まず児童分のみ対象とする。
ＮＯ．５とＮＯ．１０は同一事業であり、全体事業35,729千円のうち、1,729千円を国予算のうちＲ７予備費に充当。
④町立小学校の児童の保護者</t>
  </si>
  <si>
    <t>補助率100%</t>
  </si>
  <si>
    <t>波佐見町</t>
  </si>
  <si>
    <t>令和7年度非課税世帯支援給付金事業</t>
  </si>
  <si>
    <t>①物価高が続く中で低所得世帯への支援を行うことで、低所得の方々の生活を維持する。
②低所得世帯への給付金及び事務費
③R6,R7の累計給付金額
令和６年度住民税均等割非課税世帯　1,153世帯×30千円、子ども加算　132人×20千円、、定額減税を補足する給付（うち不足額給付）の対象者　2,911人　(57,530千円）　　のうちR7計画分
事務費　2,089千円
事務費の内容　　[需用費（事務用品等）　役務費（郵送料等）　業務委託料　人件費　として支出]
④低所得世帯等の給付対象世帯数（1,153世帯）、定額減税を補足する給付（うち不足額給付）の対象者数（2,911人）</t>
  </si>
  <si>
    <t>①エネルギー・食料品価格等の物価高騰の影響に対応するため、プレミアム付商品券を町民へ販売し、消費の下支えを通じて生活者への支援を行うことを目的とする。
② 購入引換券郵送費、業務委託料、人件費（職員時間外勤務手当、会計年度任用職員報酬）
③ 任期の定めのない常勤職員の時間外勤務手当　384千円
　購入引換券郵送費 956千円
　プレミアム商品券販売・換金業務委託料　125,460千円
　（内訳）
　・プレミアム費(商品券)　4千円×2冊×14,000人＝112,000千円
　・商品券印刷費　175円/冊×２冊×14,000人＝4,900千円
　・ポスターチラシ印刷費　　600千円
　・追加販売ハガキ　645千円
　・通信費　100千円
　・委託先スタッフ人件費　4,003千円
　・商品券換金事務　6円/枚×14,000人×2冊×14枚＝2,352千円
　・警備費　550千円
　・保険料　60千円
　・換金振込手数料　150千円
　・事務費　100千円
④本町に住所を有する者</t>
  </si>
  <si>
    <t>販売率85％</t>
  </si>
  <si>
    <t>こどもごはん応援キャンペーン事業</t>
  </si>
  <si>
    <t>①食料品価格等の物価高騰に対応するため、未就学児へ米を配布することで、家計の食費負担を軽減するとともに、児童の栄養を確保する。
②米代及び事務費
③需用費　米（10kg) 7,000円×未就学児750人＝5,250千円
　事務費　313千円（消耗品費30千円、時間外勤務手当200千円、役務費（通信運搬費）83千円）
④町内の未就学児750人の保護者</t>
  </si>
  <si>
    <t>支給対象児童の8割へ配布する</t>
  </si>
  <si>
    <t>農業経営物価高騰対策支援事業（仮）</t>
  </si>
  <si>
    <t>①物価高騰により圧迫されている農業経営において、必要な農業用機械の整備を図ることで、効率的で持続可能な農業経営を支援する。
②農耕に必要な農業用機械の導入に要する経費支援
③補助率を事業費の1/3とし、予算の範囲内で支援する。
④町内に住所を有し、農業経営を行う者。</t>
  </si>
  <si>
    <t>全体で１５台以上の導入を図る</t>
  </si>
  <si>
    <t>小値賀町</t>
  </si>
  <si>
    <t>①物価高が続く中で低所得世帯への支援を行うことで、低所得の方々の生活を維持する。
②低所得世帯への給付金及び事務費
③R6,R7の累計給付金額
令和６年度住民税均等割非課税世帯　455世帯×30千円、子ども加算　33人×20千円、、定額減税を補足する給付（うち不足額給付）の対象者　457人　(10,000千円）　　のうちR7計画分
事務費　4,263千円
事務費の内容　　[需用費（事務用品等）　役務費（郵送料等）　業務委託料　として支出]
④低所得世帯等の給付対象世帯数（455世帯）、定額減税を補足する給付（うち不足額給付）の対象者数（457人）</t>
  </si>
  <si>
    <t>物価高騰対策事業</t>
  </si>
  <si>
    <t>①長引く物価高騰で影響を受けている町民生活を下支えするとともに、厳しい経営環境に置かれている町内事業者の売上拡大を図る
②物価高騰対策
③町内で使用できるクーポン券を住民全体へ配布
10,000円/冊（1,000円/枚×10枚綴り）×2,100冊発行
クーポン券発行委託費　23,559千円
委託費積算
需用費　　21,509千円
　　　　　　商品券代　21,000,000円
　　　　　　印刷製本費　469,150円
　　　　　　消耗品　39,600円円
役務費　　2,050千円
　　　　　　換金手数料　420,000円
　　　　　　郵便料　779,460円
　　　　　　事務手数料　850,000円
④クーポン券給付対象者　2,082人（R7.5.1時点）</t>
  </si>
  <si>
    <t>令和7年9月末までに全世帯配布し令和8年1月末までに換金も含め事業完了する</t>
  </si>
  <si>
    <t>広報誌・公式HP・公式LINE</t>
  </si>
  <si>
    <t>①長引く物価高騰で影響を受けている町民生活を下支えする。
②物価高騰対策
③公共施設を除く町内全地域の水道基本料金の減免
積算根拠
水道基本料金：2,640円（減免料金2,640円）
町内水道契約数（公共施設を除く）：1,360世帯
④対象者：町内水道契約者（公共施設除く）</t>
  </si>
  <si>
    <t>公共施設を除く全世帯の水道基本料金１期分の減免を行う</t>
  </si>
  <si>
    <t>佐々町</t>
  </si>
  <si>
    <t>住民税非課税世帯への物価高騰対応給付金事業</t>
  </si>
  <si>
    <t>①物価高が続く中で低所得世帯への支援を行うことで、低所得の方々の生活を維持する。
②低所得世帯への給付金及び事務費
③R6,R7の累計給付金額
令和６年度住民税均等割非課税世帯　1,384世帯×30千円、子ども加算　186人×20千円、、定額減税を補足する給付（うち不足額給付）の対象者　2,716人　(52,600千円）　　のうちR7計画分
事務費　7,398千円
事務費の内容　　[需用費（事務用品等）　役務費（郵送料等）　業務委託料　人件費　として支出]
④低所得世帯等の給付対象世帯数（1,384世帯）、定額減税を補足する給付（うち不足額給付）の対象者数（2,716人）</t>
  </si>
  <si>
    <t>①物価高騰に起因した肉用子牛価格の急激な下落により、経営が圧迫されている畜産農家（繁殖・肥育）に対して、緊急的な支援を実施する。
②交付金
③第1四半期  4,500円/頭 ×  82頭＝ 369,000円
　 第2四半期 10,200円/頭 ×  88頭＝897,600円
　 第3四半期  3,700円/頭 ×  76頭＝ 281,200円
　 第4四半期 10,200円/頭 ×71頭＝724,200円
              　　　　　　　合計　  317頭　 2,272,000円
④肉用牛繁殖・肥育農家</t>
  </si>
  <si>
    <t>給付対象者の90％以上に対する支援</t>
  </si>
  <si>
    <t>貨物運送事業者燃油原価価格高騰対策事業</t>
  </si>
  <si>
    <t>①燃油価格高騰の影響を受けている貨物運送事業者の経営に及ぼす影響を緩和し、貨物運送事業者の事業及び雇用の維持を図るための支援を行う。
②補助金
③普通貨物自動車１台あたり：40,000円×75台
　小型貨物自動車１台あたり：20,000円×10台
④貨物運送事業者</t>
  </si>
  <si>
    <t>給付対象事業者の80％以上に対する支援</t>
  </si>
  <si>
    <t>①食料品等の価格高騰の影響を受けている生活者や事業者を支援するため、商品券を配布し消費者の生活支援を行う。
②需用費、役務費、委託料、補助金
③消耗品費　12千円
　・印刷製本費　234千円
　・通信運搬費　3,271千円
　・生活応援商品券事業費補助金　14,000ｾｯﾄ×3,000円＝42,000千円
　・生活応援商品券発行業務委託料　2,915千円
　（内訳）
　　商品券（配付型・一冊3,000円／14,000ｾｯﾄ）　800,800円
　　商品券取扱店舗募集チラシ（4,000部）　　　　  　81,900円
　　商品券周知チラシ（6,300部）　　　　　　　　　　　　90,000円
　　取扱店舗シール（4枚×150店）　　　　　　　　　 　99,000円　
　　取扱店舗店頭ビラ（10枚×150店）　　　　　　　　66,000円
　　取扱店舗のぼりセット（幟・竿×2／150店）　　420,000円
　　アルバイト賃金（1名×955円×6時間×20日×4か月）
　　　　　　　　　　　　　　　　　　　　　　　　　　　　　　  　　458,400円
　　商工会事務手数料（42,000,000円×2%）　　　　840,000円
　　消耗品ほか需用費　　　　　　　　　　　　　　　　 　 　58,000円
④全ての町民</t>
  </si>
  <si>
    <t>配布率95％以上</t>
  </si>
  <si>
    <t>佐々町タクシー事業者等燃油価格高騰対策支援金</t>
  </si>
  <si>
    <t>①燃油価格の高騰による影響を受け、タクシー業、運転代行業、貸切バス事業を営む事業者の経営に影響を及ぼす中、社会インフラとして町民生活の維持に不可欠なタクシー業事業者等の事業継続を目的とし対象事業を行う中小企業者に支援を行う
②補助金
③補助金1,150千円
（内訳）
　普通タクシー　     　　20千円×29台
  ジャンボタクシー　　  25千円×  2台
  福祉タクシー（軽）  　 20千円×  2台
   代行車両　　　　　　  20千円×12台
   貸切バス等　　　　 　30千円×  8台</t>
  </si>
  <si>
    <t>佐々町福祉事業者等燃油価格高騰対策支援金</t>
  </si>
  <si>
    <t>①燃油価格高騰の影響を受け、事業者の経営に影響を及ぼす中、町内の障がい・高齢施設等対し、サービスの提供で使用する車両への支援を行うもの。また、町内の交通弱者等を対象に、買い物支援等を目的とする送迎運行を行う事業者についても、同様の支援を行う。
②補助金
③補助金1,100千円
（内訳）
  障がい・高齢者施設の送迎車両　　　　　　　　　　20千円×50台
　交通弱者の買い物支援に利用する車両　    　　20千円×　5台</t>
  </si>
  <si>
    <t>学校給食費負担軽減事業（小学６年生無償化分）</t>
  </si>
  <si>
    <t>①物価高騰による保護者負担を軽減し、中学校入学準備資金としてもらうため、小学校６年生の給食費（令和7年9月～令和8年3月）を無償化し、子育て世帯の支援を行う。
※教職員等を除く
②補助金
③第1子　240円×125食×100人×80％≒2,400千円
　 第2子　240円×125食×60人×60％≒1,080千円
　振込手数料　58千円</t>
  </si>
  <si>
    <t>学校給食費相当額助成事業（小学６年生・中学生無償化分）</t>
  </si>
  <si>
    <t>①中学生の給食費無償化及び上記小学校６年生の給食費無償化に伴い、その支援を受けられていない児童生徒の保護者に給食費相当額の助成を行う。
【助成の対象世帯】
・食物アレルギーのため給食の全部の提供を受けられず弁当を持参している児童生徒の保護者
・本町立外の小中学校に在籍している児童生徒の保護者
②補助金
③小学校６年生　288円×125食×5人≒180千円
　 中学生　　　　　348円×125食×35人≒1,710千円</t>
  </si>
  <si>
    <t>学校給食費無償化事業（中学生無償化分）</t>
  </si>
  <si>
    <t>①物価高騰による保護者負担を軽減するため、中学校給食費を無償化し、子育て世帯の支援を行う。
※教職員等を除く
②補助金
③290円×197食×439人≒25,081千円
④中学校に在籍する全生徒の保護者</t>
  </si>
  <si>
    <t>新上五島町</t>
  </si>
  <si>
    <t>新上五島町物価高騰支援給付金（補正）</t>
  </si>
  <si>
    <t>①物価高が続く中で低所得世帯への支援を行うことで、低所得の方々の生活を維持する。
②低所得世帯への給付金及び事務費
③R6,R7の累計給付金額
令和６年度住民税均等割非課税世帯　3,186世帯×30千円、子ども加算　173人×20千円、、定額減税を補足する給付（うち不足額給付）の対象者　2,738人　(51,850千円）　　のうちR7計画分
事務費　2,185千円
事務費の内容　　[役務費（郵送料等）　業務委託料　人件費　として支出]
④低所得世帯等の給付対象世帯数（3,186世帯）、定額減税を補足する給付（うち不足額給付）の対象者数（2,738人）</t>
  </si>
  <si>
    <t>水道料金特別減免負担金（米国関税措置・臨時）</t>
  </si>
  <si>
    <t>①水道料金のうち基本料金部分について、半額を減免することで物価高騰の影響で、電気・ガス・食料品等の価格高騰の影響を受けている住民や事業者の負担の軽減を行う。当該減免に伴う収入減について、一般会計から水道事業会計へ負担金により繰出し補填する。（対象期間：R7年8月～R7年11月）
②水道料金基本料の減免
③一般用：24,575千円　660円×9,309件×4ヶ月
　営業・団体用：3,982千円　1,100円×905件×4ヶ月
　公民館・集会所用：222千円　590円×94件×4ヶ月
④町民・町内事務所
※本事業の対象に公的機関は含まれておりません
　その他15,189千円は一般財源</t>
  </si>
  <si>
    <t>【全体減免件数】
41,232件</t>
  </si>
  <si>
    <t>熊本県</t>
  </si>
  <si>
    <t>生活衛生営業振興対策事業（物価高騰対策事業分）</t>
  </si>
  <si>
    <t xml:space="preserve">
①公益財団法人熊本県生活衛生営業指導センターが行う物価高騰等の影響を受ける生活衛生営業者への相談対応、補助金・融資制度案内等の支援体制を構築することで、生活衛生営業者の事業継続や業務効率化を支援する。
②給料、通勤手当、福利厚生費等
③俸給3,062,400円、通勤手当120,000円、福利厚生費678,002円、その他手当等1,216,392円（その他の財源：８千円は指導センター自主財源）
④公益財団法人熊本県生活衛生営業指導センター
</t>
  </si>
  <si>
    <t>経営指導員の配置による相談体制の充実や研修会・講習会等の実施などにより、物価高騰による影響を大きく受ける生衛事業者（約30,000施設）を対象に経営の健全化・安定化を図る事業を実施する。</t>
  </si>
  <si>
    <t>HP
関係団体の会議の場や事業者に対し直接チラシを配布</t>
  </si>
  <si>
    <t>熊本県産農林畜水産物消費拡大緊急支援事業</t>
  </si>
  <si>
    <t xml:space="preserve">
①県内の農林畜水産物生産者や物産事業者等が物価高騰等の影響を受ける中、民間事業者が行う県内の食をPRするイベント開催への支援を通じて、県産品の認知度向上、更なる消費拡大を図る。
②県内の食をPRするイベント開催等に係る経費（補助金）
③補助上限額44,443千円×１件（人件費、会場代、広告代等）
④イベント事業者等
</t>
  </si>
  <si>
    <t>出店事業者：30社
来場者：2万人</t>
  </si>
  <si>
    <t>県立学校における物価高騰
対策支援事業（電気料金）</t>
  </si>
  <si>
    <t xml:space="preserve">
①長引く物価高騰にあって猛暑等による異常気象も重なる中、子どもたちの学びを支える教育環境を維持するため、臨時的な措置が必要
②県立学校における電気料（高騰相当分）
③・高等学校　　　475，000千円
　 ・特別支援学校 100，000千円
④県立の高等学校及び特別支援学校
</t>
  </si>
  <si>
    <t>子どもたちが安心して学校生
活が過ごせるよう、高校50
校、特別支援学校２０校を支援し、適切な教育環境を維持する。</t>
  </si>
  <si>
    <t>県ホームページで公表</t>
  </si>
  <si>
    <t>エネルギー価格高騰対策生活者緊急支援事業</t>
  </si>
  <si>
    <t xml:space="preserve">
①物価高騰の影響を受けるＬＰガス使用世帯の支援等を実施する市町村の取組みを支援する。
②③
・市町村への交付金　461,000千円
【事業対象】
・ＬＰガス使用世帯に対する現金給付　等
補助率1/2
④物価高騰の影響を受けるＬＰガス使用世帯への支援を実施する熊本県内の市町村
</t>
  </si>
  <si>
    <t>物価高騰の影響を受けるＬＰガス使用世帯の支援等を実施する市町村（全４５市町村）に対し、必要な財政支援を行うことにより、より多くの市町村で効果的な事業の展開を図る。</t>
  </si>
  <si>
    <t>事業実施者の市町村における地域住民への周知（ＨＰ、広報誌等）</t>
  </si>
  <si>
    <t>エネルギー価格高騰対策緊急支援事業</t>
  </si>
  <si>
    <t xml:space="preserve">
①エネルギー価格高騰の影響を受ける特別高圧受電契約事業者及びLPガス利用事業者に対し、県が支援を実施することで、エネルギー価格高騰の影響を緩和し、急激な事業環境への対応を支援する。
②補助金
③④
【特別高圧】
県内の特別高圧受電契約事業者を対象に、毎月の使用量に対し以下の支援単価を乗じた額を支援。
①令和7年7月使用分：0.5円／kWh
②令和7年8月使用分：0.6円／kWh
③令和7年9月使用分：0.5円／kWh
【LPガス】
県内のLPガス利用事業者を対象に、１事業所あたり4,000円を支援。
※ただし、高圧ガス保安法に基づく貯蔵施設（3t以上）の届出を行う事業者は、毎月の使用量に以下の支援単価を乗じた額を支援。
・令和7年7月～令和7年9月使用分：0.8円／㎥
</t>
  </si>
  <si>
    <t>特別高圧対象事業者約１４０件及びLPガス対象事業者約２万５千件への支援</t>
  </si>
  <si>
    <t>農業水利施設電気料金高騰対策事業</t>
  </si>
  <si>
    <t xml:space="preserve">
①物価高騰の影響を受ける農業者の負担軽減、持続可能な土地改良区運営を実現し、地域農業の維持・食料安全保障の確保につなげるため、土地改良区が管理する農業水利施設に係る電気料金高騰分の一部を支援
②土地改良区が管理する農業水利施設の電気料金高騰分の一部
③2,500千円（高圧施設分）+2,500千円（低圧施設分）＝5,000千円
④交付対象者：土地改良区
　対象施設：土地改良区が管理する農業水利施設
</t>
  </si>
  <si>
    <t>熊本県内全ての土地改良区(78)運営の維持</t>
  </si>
  <si>
    <t>工業用水道事業会計への繰出金（電力高騰分）</t>
  </si>
  <si>
    <t xml:space="preserve">
①電気料金高騰に伴い、工業用水道事業の経費負担が増大している企業局に対し、電気料金高騰相当分の繰出しを行うことで、産業インフラとしての工業用水道事業の経営安定化を支援する。
②工業用水道事業会計への繰出金（電気料金高騰相当分）
③有明工業用水道事業分：2,507千円
   八代工業用水道事業分：2,184千円
　 苓北工業用水道事業分：2,550千円
④熊本県企業局（工業用水道事業）
</t>
  </si>
  <si>
    <t>電気料金高騰分の経費負担を軽減することで、ユーザー企業への工業用水の安定供給を支援する。
（対象：３施設、ユーザー企業37社）</t>
  </si>
  <si>
    <t>公立大学法人支援事業（物価高騰対策）</t>
  </si>
  <si>
    <t>①電気料金の高騰の影響を受ける県立大学を支援
②運営費交付金（物価高騰対策分）
③電気使用量見込（R6実績）3,317,122kw　×　単価上昇分（R3比）6.1円　＝　20,234,444円
④公立大学法人熊本県立大学</t>
  </si>
  <si>
    <t>電気代の高騰を受けている大学に対し、必要な財政支援を行うことにより、良好な教育研究環境の維持を図る。</t>
  </si>
  <si>
    <t>大学ＨＰ</t>
  </si>
  <si>
    <t>肥薩おれんじ鉄道代替バス運行支援事業</t>
  </si>
  <si>
    <t>①資材高騰・燃油高騰の影響を受ける肥薩おれんじ鉄道（株）が安定的な交通サービスを提供するための支援
②補助金
③90日間の運行経費
　平日(4台)　487,300円×6日＝2,923,800円
　平日（6台）　730,950円×56日 ＝40,933,200
　土休日（2台）　　247,500円×28日＝ 6,930,000円
④肥薩おれんじ鉄道（株）
※特定事業者等支援事業　公表URL（県HP）
https://www.pref.kumamoto.jp/soshiki/18/228824.html</t>
  </si>
  <si>
    <t>肥薩おれんじ鉄道（株）の安定的な運行</t>
  </si>
  <si>
    <t>県HP、事業者HP</t>
  </si>
  <si>
    <t>熊本市</t>
  </si>
  <si>
    <t>令和6年度電力・ガス・食料品等価格高騰重点支援給付金給付事業（3万円等）及び定額減税に伴う不足額給付金給付事業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</si>
  <si>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91,419世帯×30千円、子ども加算　11,850人×20千円、、定額減税を補足する給付（うち不足額給付）の対象者　124,450人　(2,294,450千円）　　のうちR7計画分
事務費　270,565千円
事務費の内容　　[需用費（事務用品等）　役務費（郵送料等）　業務委託料　人件費　として支出]
④低所得世帯等の給付対象世帯数（91,419世帯）、定額減税を補足する給付（うち不足額給付）の対象者数（124,450人）</t>
  </si>
  <si>
    <t>交通事業会計繰出金（物価高騰分）</t>
  </si>
  <si>
    <t>①物価高騰による燃料費価格の高騰に加え、コロナ禍において減少した利用者が回復しない中、路線を維持しながら運行を継続している鉄軌道（路面電車）に対し、運行費補助を行い支援する。
② 交通事業会計繰出金
③　・交通事業会計における当該年度の資金不足額　357,000千円
　　・一般会計からの補助　517,900千円
④交通事業会計</t>
  </si>
  <si>
    <t>対象事業者の資金不足を回避し、市電の運行体制を維持する。</t>
  </si>
  <si>
    <t>市ホームページ、SNS発信等</t>
  </si>
  <si>
    <t>学校等給食食材高騰対策緊急支援事業</t>
  </si>
  <si>
    <t xml:space="preserve">
①物価高騰により食材が値上がりし、学校給食の実施への影響が出る中で、保護者（教職員は対象外）の負担軽減及び学校給食の体制維持等これまでどおりの栄養バランスや栄養量を確保した給食を安定的に提供する。
②需用費（賄材料代）518,540千円
③小学校　1食あたり68円　対象者数40,000人　約258万食
　　　　　　　1食あたり34円　対象者数40,000人　約512万食
　 中学校　1食あたり72円　対象者数19,000人　約118万食
　　　　　　　1食あたり36円　対象者数19,000人　約233万食
④市立小中学校及び特別支援学校（児童生徒の保護者等）
</t>
  </si>
  <si>
    <t>保護者の負担増を０とする。</t>
  </si>
  <si>
    <t>学校等給食食材高騰対策緊急支援事業（隈庄幼稚園）</t>
  </si>
  <si>
    <t xml:space="preserve">
①物価高騰により食材が値上がりし、幼稚園給食の実施への影響が出る中で、保護者（教職員は対象外）の負担軽減及び学校給食の体制維持等これまでどおりの栄養バランスや栄養量を確保した給食を安定的に提供する。
②需用費（賄材料代）572千円
③幼稚園　1食あたり68円　対象者数80人　約4,200食
　　　　　　　1食あたり34円　対象者数80人　約8,400食
④幼稚園（児童生徒の保護者等）
</t>
  </si>
  <si>
    <t>①農林水産業における物価高騰対策支援として、農業者が構成員となる土地改良区等の団体に対して農業水利施設にかかる電気料金の高騰に対して一部を補助するもの。
②農業水利施設における電気料金の高騰分に対する補助金（3,200千円）
③電気料金高騰分補助：土地改良区10団体への補助　1,000千円
　　　　　　　　　　　　　　　　　　　　　　　　　　　　　（県費100％）
　　　　　　　　　　　　　　　水利組合等130団体への補助　2,200千円
　　　　　　　　　　　　　　　　　　　　　　　　　　　　　（重点交付金100％）
④農業者が構成員となる団体（土地改良区や水利組合など）が管理する農業水利施設</t>
  </si>
  <si>
    <t>農業者団体が管理する農業水利施設に係る令和7年度（4月～9月）の電気料高騰分に対して補助することで農業者の負担を軽減する。
申請団体：140組織以上</t>
  </si>
  <si>
    <t>ＬＰガス価格高騰対策緊急支援事業（R6補正分）</t>
  </si>
  <si>
    <t xml:space="preserve">
①エネルギー価格の高騰に対する政府の経済対策として、電気・都市ガスについては負担を軽減するための措置が実施されているが、LPガスについては支援措置が講じられていなかったため、エネルギー価格の高騰の影響を受けた生活者や事業者に対して支援金を給付することで負担軽減を図る。
②負担金補助及び交付金
③補助金（約18.2万契約×2,000円）＋事務費（44,000千円）
　※契約者数は県ＬＰガス協会調べ
　補助単価はLPガス平均消費量×価格上昇額×３か月分により算出。
（事務費内訳）
給付に係る振込手数料や郵送代等
熊本県内合計100,000千円のうち本市負担分44,000千円
※事務費については、県内事業実施市町村の契約者数で案分し負担。
総事業費408,000千円、重点支援地方交付金211,846千円、県交付金196,154千円
④　熊本市内LPガス契約者
</t>
  </si>
  <si>
    <t>申請があった世帯のうち、支給対象世帯への早期支給（支給率100％）</t>
  </si>
  <si>
    <t xml:space="preserve">・LPガス販売事業者から対象者にパンフレットのポスティング
・ HP、テレビCM、広報紙　など </t>
  </si>
  <si>
    <t>ＬＰガス価格高騰対策緊急支援事業（R7予備費分）</t>
  </si>
  <si>
    <t>学校等給食食材高騰対策緊急支援事業（米飯価格上昇対応分）</t>
  </si>
  <si>
    <t xml:space="preserve">
①物価高騰により食材が値上がりし、学校給食の実施への影響が出る中で、保護者（教職員は対象外）の負担軽減及び学校給食の体制維持等これまでどおりの栄養バランスや栄養量を確保した給食を安定的に提供する。
②需用費（賄材料代）109311千円
③小学校　1食あたり12円　対象者数40,000人　約556万食
　 中学校　1食あたり16円　対象者数19,000人　約265万食
④市立小中学校及び特別支援学校（児童生徒の保護者等）
</t>
  </si>
  <si>
    <t>熊本市おでかけICカード関係経費（物価高騰対応分）</t>
  </si>
  <si>
    <t>①原油価格・物価高騰の影響から費用負担が増加している交通事業者に対して、運賃負担金の負担軽減を行う。
②交通事業者の負担割合軽減のために増額した市の運賃負担金の増額分（利用運賃の1.5割）
③負担金補助及び交付金
　交通事業者の負担割合軽減分：1.5割（3割⇒1.5割）
＜積算方法＞
令和7年度の予算額（市負担割合：6.5割）から積算
　令和7年度予算額　622,200千円・・・A
負担割合軽減分（1.5割）を積算
　A÷6.5×1.5＝143,584千円
④交通事業者（ＪＲを除く）6社</t>
  </si>
  <si>
    <t>交通事業者6社への支援</t>
  </si>
  <si>
    <t>市のホームページでの掲載を検討中</t>
  </si>
  <si>
    <t>八代市</t>
  </si>
  <si>
    <t>①物価高が続く中で低所得世帯への支援を行うことで、低所得の方々の生活を維持する。
②低所得世帯への給付金及び事務費
③R6,R7の累計給付金額
令和６年度住民税均等割非課税世帯　16,690世帯×30千円、子ども加算　1,710人×20千円、、定額減税を補足する給付（うち不足額給付）の対象者　10,765人　(317,520千円）　　のうちR7計画分
事務費　91,075千円
事務費の内容　　[需用費（事務用品等）　役務費（郵送料等）　業務委託料　人件費　として支出]
④低所得世帯等の給付対象世帯数（16,690世帯）、定額減税を補足する給付（うち不足額給付）の対象者数（10,765人）</t>
  </si>
  <si>
    <t>買い物支援事業者支援事業（重点交付金）</t>
  </si>
  <si>
    <t>①原油価格等の高騰による移動販売車両に係る燃料費高騰分を補助し、買い物支援事業者の負担軽減を図る。このことにより、本市中山間地域における買い物弱者対策や、高齢者の見守り支援にもつなげることを目的として実施。
②補助金（原油高騰対策実施事業者支援金）：740,000円
③車両及び巡回する地域ごとに単価を設定
　10台程度を想定し、それぞれ3地域巡回を想定し積算
　　　普通・小型貨物自動車：32,000円×1台＝ 32,000円
　　　　　　　　　　　　　　　　　 37,000円×4台＝148,000円
　　　　   　　　　　　　　　　　　52,000円×5台＝260,000円
　 　　　 　 貨物用軽自動車：11,000円×8台＝　88,000円
　　　　　　　　　　　　　　　　　 16,000円×8台＝128,000円
                   　                　21,000円×4台＝　84,000円
④市内の中山間地域において移動販売を通年で実施する中小企業者
※事業始期：令和7年1月1日から令和7年12月31日
　 上記1年間を通じて週1日以上定期的に移動販売を行う事業者を支援</t>
  </si>
  <si>
    <t>市内中山間地域で移動販売車による事業を実施する中小企業8事業者(現時点把握数)に対し、R8年1月末までに補助金を交付</t>
  </si>
  <si>
    <t>八代市及び八代市社会福祉協議会で把握している対象事業者8者に対し説明会を開催し、事業の内容・補助要件等の説明・情報共有を実施。また、補助金交付要領施行にあわせ、市ホームページにおいて広く募集を行います。</t>
  </si>
  <si>
    <t>タクシーチケット割引補助事業（重点交付金）</t>
  </si>
  <si>
    <t>①物価・エネルギー価格高騰の影響によりタクシー事業者の経営状況は厳しい状況が続いていることから、市民のタクシー移動需要の喚起による地域活性化を図り、交通事業者に対する経営支援を行うため、タクシーチケット割引に要する経費及び販売に要する経費の補助を行うもの。
②補助金（タクシーチケットの割引分・販売に係る事務経費）： 11,000,000円
③タクシーチケット割引補助金2,000円×5,000セット ： 10,000千円
　　1セット（5,000円）につき2,000円を補助
　　事務費　1,000,000円
　　【内訳】
　　チケット印刷代　5,000セット×53円×1.1＝291,500円
　　チラシ印刷代　15,000枚×11円×1.1＝181,500円
　　ポスター印刷代　44,000円
　　人件費　136,145円×6か月×0.5＝408,435円
　　振込手数料など　47,065円
④タクシー運行事業者（熊本県タクシー協会八代支部）</t>
  </si>
  <si>
    <t>ホームページ、広報紙による周知</t>
  </si>
  <si>
    <t>高速バス運賃割引補助事業（重点交付金）</t>
  </si>
  <si>
    <t>①物価・エネルギー価格高騰の影響により高速バス事業者の経営状況は厳しい状況が続いていることから、市民や観光客の移動需要の喚起による地域活性化を図り、高速バス事業者に対する経営支援を行うため、運賃割引に要する経費の補助を行うもの。あわせて、R7.3月から本市の観光拠点である「くまモンポートやつしろ」まで路線が延伸されたことを記念して、延伸部分の利用定着と地域観光の活性化を図るため、運賃割引に要する経費の補助を行うもの。
②補助金（運賃（乗車券）：1運行当たり上限500円）：5,500,000円
※市内間の移動については、「くまモンポートやつしろ」で乗車・降車する場合の利用分のみ補助対象とする。
③乗車券割引：5,500,000円
　　　市内停留所 ⇔ 熊本空港（～免許センター）　500円×10,000枚
　　　市内停留所 ⇔ くまモンポートやつしろ　　　　500円× 1,000枚
④高速バス運行事業者</t>
  </si>
  <si>
    <t>執行率95％以上</t>
  </si>
  <si>
    <t>五家荘地域自家用有償旅客運送支援事業（重点交付金）</t>
  </si>
  <si>
    <t>①バスやタクシーが運行されていない五家荘地域の自家用有償旅客運送「ごかぐるま」の運行を維持するため、物価・エネルギー価格高騰に伴う人件費及び燃料費の上昇分を補助するもの。
②補助金（物価高騰に伴う人件費及び燃料費の上昇分）：432,000円
③人件費　：Ｒ4平均月額×Ｒ7までの最賃上昇率×12か月＝408,000円
　　燃料費 ：　（R6平均単価-R4平均単価）×R6平均使用量×12か月=24,000円　　
④自家用有償旅客運送事業者</t>
  </si>
  <si>
    <t>五家荘地域における自家用有償旅客運送（1路線）の維持</t>
  </si>
  <si>
    <t>ホームページ等による周知</t>
  </si>
  <si>
    <t>防犯カメラ設置支援補助事業（重点交付金）</t>
  </si>
  <si>
    <t>①物価・エネルギー価格高騰等の影響による犯罪増加への不安が高まっていることから、防犯対策により市民の安全安心を確保し、成長型経済への礎を築くもの
②地域団体等が設置する防犯カメラ及び設置に係る費用に対する補助金
➂補助上限額100千円×申請20件＝2,000千円
④自治会等及び地域協議会、防犯ボランティア団体</t>
  </si>
  <si>
    <t>防犯カメラ設置20台</t>
  </si>
  <si>
    <t>自治会及び地域協議会へ通知、ホームページ</t>
  </si>
  <si>
    <t>保育所等食材費高騰支援事業（重点交付金）</t>
  </si>
  <si>
    <t xml:space="preserve">①食材費高騰の影響を受ける中、保育所等においてこれまでと同様に質が確保された給食を子どもたちに提供するため、価格高騰分の費用相当額を補助することで、保護者の実費徴収の負担を軽減するもの。なお、職員の給食費に関しては対象外。
②保育所等への補助金（対象期間：R7.1月～R7.12月）
③補助単価400円/月×月初入所児童数（R6.12月）×12か月
　・保育所                  14,145,600円
　・認定こども園            3,422,400円
　・地域型保育事業所      134,400円
　・幼稚園                      129,600円
　　　合計                  17,832,000円
④保育施設52施設（私立保育所43施設、認定こども園5施設、地域型保育事業所3施設、私立幼稚園1施設）
</t>
  </si>
  <si>
    <t>保育所等への補助金交付
合計　17,832,000円
・保育所（43施設）　14,145,600円
・認定こども園（5施設）　3,422,400円
・地域型保育事業所（3施設）　　134,400円
・幼稚園（1施設）　129,600円</t>
  </si>
  <si>
    <t>放課後児童クラブ等物価高騰対策支援金支給事業（重点交付金）</t>
  </si>
  <si>
    <t xml:space="preserve">① 原油価格や電気・ガス料金を含む物価高騰の影響に直面する放課後児童クラブ等運営事業者等に対し、事業の安定的な運営を支援する為に物価高騰対策支援金を支給するもの。
②放課後児童クラブ、子育て支援センターへの補助金（対象期間：R7.4月～R8.3月）
③放課後児童クラブ：定員19人以下：13,600円×5施設＝68,000円
　　定員20～59人：45,200円×32施設＝1,446,400円
　　定員60人以上：81,600円×1施設＝81,600円
　地域子育て支援センター：15,300円×5施設＝76,500円
④市内放課後児童クラブ38施設、地域子育て支援センター5施設
</t>
  </si>
  <si>
    <t>放課後児童クラブ38施設
地域子育て支援センター5施設に補助金を交付する。</t>
  </si>
  <si>
    <t>収入保険加入緊急支援事業（重点交付金）</t>
  </si>
  <si>
    <t>①物価高騰が続く中、農業者の経営努力だけでは避けられない収入減少に対応するため、農業経営収入保険の保険料負担軽減策として、令和７年の保険料の一部を補助することで加入促進を図り、農業者の経営リスクを低減させ、経営の安定や生産の維持・拡大に資することを目的とする。
②補助金（加入推進事業補助金）：4,630千円
③熊本県農業共済組合が実施する農業経営収入保険の加入者の加入者負担保険料（掛け捨て部分）に対し、新規加入者又は契約更新（令和6年の新規加入に係る契約更新に限る。）の手続きを行った農業者に対し、1/2の助成を行うもの。上限なし
50件×92,425円（Ｒ5新規加入者平均保険料の1/2）＝4,621,250円
　　　　　　　　　　　　　　　　　　　　　　　　　　　　　　　 ≒　4,630千円
④補助事業者は熊本県農業共済組合とする。</t>
  </si>
  <si>
    <t>農業者の経営リスクを低減させ、経営の安定や生産の維持・拡大を図る。
新規加入者　50名</t>
  </si>
  <si>
    <t>情報配信メール、ホームページ等</t>
  </si>
  <si>
    <t>八代市畳表経糸価格高騰対策支援事業（重点交付金）</t>
  </si>
  <si>
    <t xml:space="preserve">①事業の概要
　資材価格高騰の影響により、畳表の生産経費に占める割合が大きい経糸の価格が上昇していることから、経糸を使用するい草農家等の畳表製織者の負担を軽減するため、経糸購入代の一部を補助するもの。
②交付金を充当する経費内容
　補助金及び郵便料
③積算根拠（対象数、単価等）
　補助金額：35,868千円
　＜積算＞
　　補助金額　35,839千円
　　　経糸金額 ＝260.5ha×5,000 枚/ ha×227 円＝295,667,500 円　
　　　補助金額＝（295,667,500 円－（295,667,500 円/1.32））/2＝35,838,485 円
　　郵便料　29千円
　　　259件×110円＝28,490円 
④事業の対象（交付対象者、対象施設等）
　畳表生産者（加工専業者も含む）
</t>
  </si>
  <si>
    <t>い草農家の1経営体当たりの面積規模の維持
〇令和7年産１経営体当たりの面積
　・い草　108ａ</t>
  </si>
  <si>
    <t>八代市配合飼料等価格高騰対策支援事業（重点交付金）</t>
  </si>
  <si>
    <t xml:space="preserve">①事業の概要
　穀物価格の上昇等によって配合飼料価格等が上昇し、高止まりが続いていることから、畜産業者等の負担を軽減するため、配合飼料の購入に係る価格上昇分の一部を支援するもの。
②交付金を充当する経費内容
　補助金
③積算根拠（対象数、単価等）
　補助金額：24,437千円（積算：3,500円×6,982ｔ＝24,437,000円）
　補助単価：配合飼料１ｔあたり3,500円以内
④事業の対象（交付対象者、対象施設等）
　対象者：市内に本社事業所を有する畜産業者等
　対象経費：令和6年10月1日～令和7年9月30日までに購入した配合飼料
</t>
  </si>
  <si>
    <t>市内畜産農家の経営体数の維持
〇令和６年度経営体数
・養鶏：６経営体
・養牛：５経営体</t>
  </si>
  <si>
    <t>キャッシュレス決済ポイント還元事業（重点交付金）</t>
  </si>
  <si>
    <t xml:space="preserve">①エネルギー・食料品価格等の物価高騰の影響を受けている生活者及び事業者を支援し、地域経済の活性化や市内消費喚起を図るため、非接触型のキャッシュレス決済の利用者に対するポイント還元を行うもの。
②委託料　220,000千円
③積算根拠
　ポイント還元分　190,000千円
　事務費等　30,000千円
④キャッシュレス決済を利用できる方（市内、市外）
　 ※対象店舗：キャッシュレス決済を導入している事業者（市内）
</t>
  </si>
  <si>
    <t>ポイント還元事業の対象となる店舗数　1,550店舗</t>
  </si>
  <si>
    <t>ホームページ、広報誌、チラシ、ポスター、ラジオ、のぼり旗</t>
  </si>
  <si>
    <t>LPガス価格高騰対策支援事業（重点交付金）</t>
  </si>
  <si>
    <t xml:space="preserve">①エネルギー価格高騰が継続していることから、引き続き経済的負担を受けている「LPガス利用世帯」の負担軽減を図るため、県LPガス協会を通じて、当該価格高騰分の一部を補助するもの。
②現金給付　28,000世帯×5,000円＝140,000,000円
　事務費　　　28,000世帯×1,216円＝ 34,048,000円
③世帯数（28,000世帯）については令和5年度LPガス消費世帯数調査結果（熊本県）より
　単価5,000円について
　94.3円（1㎥あたり上昇額）×「9.1㎥/月（一般消費世帯の平均消費量/月）」×「6月（対象期間）」≒5,000円
　1,216円について
　事務費５５０百万円（熊本県全体で予算化された額）÷45.2万世帯（熊本県全体のLPガス利用世帯）
④市内のLPガス利用世帯
</t>
  </si>
  <si>
    <t>給付金交付率　70％</t>
  </si>
  <si>
    <t>ホームページ、広報誌、SNS等を通じて周知</t>
  </si>
  <si>
    <t>学校給食費負担軽減事業（重点交付金）（R6補正分）</t>
  </si>
  <si>
    <t>①保護者が支払う学校給食費を年間6,000円減額(教職員分除く)し、電気・ガス・食料品価格等の物価上昇に直面する子育て世帯の経済的な負担軽減を図る。
②給食費の減額に係る費用（減額相当分を食材調達をおこなう学校給食会等に補償費として支払う）
③7,500名（園児・児童・生徒）×600円×10カ月＝45,000千円
④市学校給食会、給食センター（東陽、千丁）、単独調理校</t>
  </si>
  <si>
    <t>市立小中学校等に通う約7,500人の児童生徒等の給食費を減額することで、物価高騰に直面する子育て世帯の生活支援を行う。</t>
  </si>
  <si>
    <t>ホームページや保護者宛のメール配信にて周知</t>
  </si>
  <si>
    <t>防犯カメラ設置支援事業（重点交付金）</t>
  </si>
  <si>
    <t>①物価・エネルギー価格高騰等の影響による犯罪増加への不安が高まっていることから、防犯対策により市民の安全安心を確保し、成長型経済への礎を築くもの
②地域団体等が設置する防犯カメラ及び設置に係る費用に対する補助金
➂補助上限額100千円×申請70件＝7,000千円
④自治会等及び地域協議会、防犯ボランティア団体</t>
  </si>
  <si>
    <t>防犯カメラ設置70台</t>
  </si>
  <si>
    <t>令和７年８月豪雨畳表張替助成事業（重点交付金）</t>
  </si>
  <si>
    <t>①物価が高騰している中、令和７年８月豪雨で被災した市民に対し畳替の費用の負担軽減を図ることにより、畳を利用してもらい、リフォーム等による和室の減少をおさえることで、畳表の需要の維持に繋げるとともに、いぐさ生産者の経営維持を図る。
②八代市産畳表を使用した畳の新調費用
③補助金額　143,000千円
　　1,000件×11畳×13,000＝143,000,000円
　　人件費等　1,180千円
④令和７年８月大雨により、住宅の畳が被災した市民</t>
  </si>
  <si>
    <t>学校給食費負担軽減事業（重点交付金）（R7予備費分）</t>
  </si>
  <si>
    <t>人吉市</t>
  </si>
  <si>
    <t>①物価高が続く中で低所得世帯への支援を行うことで、低所得の方々の生活を維持する。
②低所得世帯への給付金及び事務費
③R6,R7の累計給付金額
令和６年度住民税均等割非課税世帯　4,736世帯×30千円、子ども加算　473人×20千円、、定額減税を補足する給付（うち不足額給付）の対象者　5,212人　(99,050千円）　　のうちR7計画分
事務費　12,866千円
事務費の内容　　[需用費（事務用品等）　役務費（郵送料等）　業務委託料　人件費　として支出]
④低所得世帯等の給付対象世帯数（4,736世帯）、定額減税を補足する給付（うち不足額給付）の対象者数（5,212人）</t>
  </si>
  <si>
    <t>水道事業特別会計繰出金（物価等高騰対策）</t>
  </si>
  <si>
    <t>①生活者支援に関する事業：水道料金の基本料金等を減免し、エネルギー・食料品価格等の物価高騰の影響を受けている市民・事業所の負担軽減を図るもの。
②助成金
③（基本料金分13,700,000円＋従量料金分2,000,000円＋システム改修委託料200,000円）×2ヶ月＋検針時周知委託料200,000円＝32,000,000円
④上水道を利用している全ての市民及び事業所（公共施設を除く）</t>
  </si>
  <si>
    <t>対象世帯・事業所に対して物価高騰対策として当該事業を実施する。　　　　　　　　　　　　　　　　　　　　　　　　　　　　　　　　　　　　　　　　　　　　　　　（申請に対する支給率100％）</t>
  </si>
  <si>
    <t>上水道未使用者等支援交付金（物価等高騰対策）</t>
  </si>
  <si>
    <t>①交付金の拡充措置に伴い、物価高騰対策として本市では水道料金の減免を行うが、市水道を利用していないが同じく物価高騰等に直面する住民等に対して、上水道使用料の基本料金２か月分を交付するもの。
②支援金
③1,000円×支援金対象者477件×２か月＝954,000円
④人吉市上水道を利用していない個人・事業者。ただし簡易水道組合または飲料水供給施設については当該団体を交付対象とする。（公共施設を除く））</t>
  </si>
  <si>
    <t>荒尾市</t>
  </si>
  <si>
    <t>定額減税補足給付金事業費（不足額給付）</t>
  </si>
  <si>
    <t>①物価高が続く中で低所得世帯への支援を行うことで、低所得の方々の生活を維持する。
②低所得世帯への給付金及び事務費
③R6,R7の累計給付金額
令和６年度住民税均等割非課税世帯　7,440世帯×30千円、子ども加算　816人×20千円、、定額減税を補足する給付（うち不足額給付）の対象者　4,306人　(136,280千円）　　のうちR7計画分
事務費　27,356千円
事務費の内容　　[需用費（事務用品等）　役務費（郵送料等）　業務委託料　人件費　として支出]
④低所得世帯等の給付対象世帯数（7,440世帯）、定額減税を補足する給付（うち不足額給付）の対象者数（4,306人）</t>
  </si>
  <si>
    <t>①物価高騰の影響を受ける子育て世帯の経済的負担軽減の一助として、原材料費高騰分相当を補助し、給食費への転嫁を防ぐ。（9月から追加値上予定）
②補助金
③合計50,042千円
小学校：45円×2,468人×  72日＝ 7,996,320円（4～8月）
　　　　　75円×2,468人×127日＝23,507,700円（9～3月）
中学校：52円×1,275人×  72日＝ 4,773,600円（4～8月）
　　　　　85円×1,275人×127日＝13,763,625円（9～3月）
合計　50,041,245円
※教職員分は補助対象外。
④学校給食運営委員会（保護者）</t>
  </si>
  <si>
    <t>物価高騰に伴う給食費値上に係る保護者負担を0円にする。</t>
  </si>
  <si>
    <t>学校関係者・保護者への通知
市HP</t>
  </si>
  <si>
    <t>①物価が高騰している中において、影響を受けている市民などを対象として、スマートフォン型20%、カード型15%のプレミアムが付いた商品券を発行して経済的負担を軽減するとともに、経費の高騰と買い控えなどの影響を受ける事業者を支援することで、市内全体の経済活性化を図る。
②荒尾商工会議所への補助金
③合計：59,898千円
【プレミアム分】44,500千円（スマートフォン型40,000千円＋カード型4,500千円）
【事務費】15,397,410円（チャージ・決裁手数料、システム利用料など）
④生活者（市民・市外の制限なし）</t>
  </si>
  <si>
    <t>電子版、カード版ともに完売のうえで、プレミアム分を上回る消費喚起効果が出ることを目指す（利用者へのアンケート調査等で消費喚起効果を検証する）。また、当事業は、生活者支援や事業所支援に併せ、キャッシュレス推進も目標にしているため、電子版に対応できる店舗250店舗以上を目指す。利用者は、これまでの実績を踏まえ、4,000人以上を目指す。</t>
  </si>
  <si>
    <t>・荒尾市ホームページへ掲載
・荒尾市全世帯へチラシの配布
・SNSでの周知
・荒尾商工会議所を通じた事業所への周知</t>
  </si>
  <si>
    <t>荒尾市農林水産業物価高騰対応支援金</t>
  </si>
  <si>
    <t>①物価高騰の影響を受けている農林水産業者に対し支援金を交付し、事業者の負担を軽減し、事業継続につなげる。
②補助金、事務費
③補助金：令和6年の確定申告において申告した肥料代、農薬代、農業資材代、動力光熱費等の経費の30％以内（上限70千円×298名）
事務費：振込手数料、郵便料140千円
④市内農水産業者</t>
  </si>
  <si>
    <t>離農率（確定申告減少率）を5.0％以内とする。</t>
  </si>
  <si>
    <t>荒尾市HP、広報、ダイレクトメール、農業委員会・JA・漁協を通じた対象者への周知</t>
  </si>
  <si>
    <t>荒尾市保育所等物価高騰対策事業</t>
  </si>
  <si>
    <t>①物価高騰の影響を大きく受けている保育所等に対して令和6年4月分から令和7年3月分までの光熱水費、燃料費等の物価高騰に係る上昇分として支援金を交付する。
②補助金
③合計7,644千円
（1）保育所、認定こども園、幼稚園、地域型保育事務所　6,414千円
　　（1/2の3,207千円は熊本県物価高騰対策事業補助金）
　ア　定員19人以下：68千円×1施設＝68千円
　イ　定員20人以上59人以下：226千円×1施設＝226千円
　ウ　定員60人以上：408千円×15施設＝6,120千円
（2）放課後児童クラブ
　　123千円×10支援単位＝1,230千円
④保育所、認定こども園、幼稚園、地域型保育事務所、放課後児童クラブ</t>
  </si>
  <si>
    <t>荒尾市内の保育所等(計17施設＋10支援単位）に対して支援金を交付することで事業所の負担を軽減し、安定的な保育サービス提供を支援する。</t>
  </si>
  <si>
    <t>対象施設への通知
市ＨＰ</t>
  </si>
  <si>
    <t>小中学校光熱費高騰分</t>
  </si>
  <si>
    <t>①長引く物価高騰にあって猛暑等による異常気象も重なる中、子どもたちの学びを支える教育環境を維持するため、臨時的な措置が必要
②市立小中学校における光熱費（高騰相当分）
③・燃料費　　　9，834千円
　 ・電気料　　　4，099千円
④市立小中学校</t>
  </si>
  <si>
    <t>子どもたちが安心して学校生活が過ごせるよう、市立小学校10校、中学校3校を支援し、適切な教育環境を維持する。</t>
  </si>
  <si>
    <t>防犯灯LED化補助事業</t>
  </si>
  <si>
    <t>①物価高が続く中、防犯灯を管理する自治会の負担を軽減するため、防犯灯のLED化経費の一部を補助する。
②補助金
③防犯灯器具の更新　  上限15千円×140件＝2,100千円
④自治会</t>
  </si>
  <si>
    <t>防犯灯をLED化する自治会に対し、補助限度額の範囲内で補助。
申請に対する支給率100パーセント。</t>
  </si>
  <si>
    <t>有明医療センター物価高騰対策支援金</t>
  </si>
  <si>
    <t>①物価高騰による経費の上昇分を患者・利用者に転嫁できない医療施設に対し、経費の上昇分の一部を支援し、事業継続を図る。
（熊本県の医療機関等物価高騰対策支援金の対象外となる市立病院に対し、県の支援金の単価の範囲内で支援するもの。）
②補助金
③9,316千円以内（病床数274床×34千円以内）
④荒尾市立有明医療センター</t>
  </si>
  <si>
    <t>物価高騰により上昇した光熱費等の支援により負担軽減を図る。</t>
  </si>
  <si>
    <t>水俣市</t>
  </si>
  <si>
    <t>令和６年度低所得世帯支援枠及び不足額給付分</t>
  </si>
  <si>
    <t>①物価高が続く中で低所得世帯への支援を行うことで、低所得の方々の生活を維持する。
②低所得世帯への給付金及び事務費
③R6,R7の累計給付金額
令和６年度住民税均等割非課税世帯　3,904世帯×30千円、子ども加算　278人×20千円、　　のうちR7計画分
事務費　6,087千円
事務費の内容　　[需用費（事務用品等）　役務費（郵送料等）　業務委託料　人件費　として支出]
④低所得世帯等の給付対象世帯数（3,904世帯）</t>
  </si>
  <si>
    <t>新たな住民税非課税世帯給付金</t>
  </si>
  <si>
    <t>①物価高が続く中で低所得世帯への支援を行うことで、低所得の方々の生活を維持する。本事業は、令和6年度に実施した「令和6年度住民税非課税世帯給付事業」及び「令和6年度住民税均等割のみ課税世帯給付事業」対象世帯へ支給が遅れた分を支給対象者に支払うため実施するもの。
②新たな住民税非課税世帯及び住民税均等割世帯に100千円、こども加算18歳以下の児童１人当たり50千円を支給。
③住民税非課税世帯及び住民税均等割世帯給付金対象32世帯、こども加算給付金対象10人。事務費8千円（口座振替手数料、通信運搬費）
④住民税非課税世帯及び住民税均等割世帯給付金対象者32世帯、こども加算給付金対象者10人</t>
  </si>
  <si>
    <t>学校給食費補助事業（物価高騰対策分）</t>
  </si>
  <si>
    <t>①目的・効果
　物価高騰により増額改定された給食費について、増額分の一部を補助することで、子育て世帯の経済的負担を軽減する。
②交付金を充当する経費内容
・令和7年度に、小学校50円/食（月約900円）、中学校60円/食（月約1,100円）の増額改定を実施
・令和7年度から、物価高騰下での子育て世帯の経済的負担を軽減するため、給食費補助を拡充
　【給食費補助の拡充の内容】
　　月額補助を従来の1,000円から1,500円に増額
　　ただし、第2子は半額補助、第3子以降は全額補助（無償化）
・上記給食費補助に関し、保護者の負担する給食費のうち月500円に相当する額に対して、増額改定された給食費の負担軽減分として交付金を充当（教職員分の給食費は含まない）
③積算根拠
・補助月数　対象者数1,287人×10月（令和7年4月～令和8年2月）＝12,870月
・交付金額　500円/月×12,870月＝6,435,000円
④事業の対象　市内小中学校の児童生徒の保護者</t>
  </si>
  <si>
    <t>補助の対象となり、給食費の負担が軽減された児童生徒数1,287人</t>
  </si>
  <si>
    <t>物価高騰対策学校給食会計補助金</t>
  </si>
  <si>
    <t>①目的・効果
　物価高騰による給食費の値上げや過度な食材の切詰め等を防ぐことを目的として、給食費の不足額に補助金を支給し、子育て世帯の経済的負担を軽減する。
②交付金を充当する経費内容
・令和7年度に給食費を増額改定したが、米の価格の更なる上昇や食品価格の再上昇が起こっており、給食費が不足することが見込まれるため、学校給食会計における令和7年4月から令和8年2月分の食材費のうち、現在の給食費で負担できる水準を超えた金額として、以下の算式により積算した額を補助する。
・食材費ー給食費
　給食費については、教職員等に係る分を除き、かつ、運営費に充当するものとされている金額（1食当り1円）を除くものとする。
　食材費については、教職員等に係る分を、食数按分等により除くものとする。
③積算根拠
　食材費ー（給食費収入ー食数×1円）
　　＝82,909,520円－（78,784,418円ー257,320食×1円）＝4,382,422円
④事業の対象
　水俣市学校給食センター運営委員会</t>
  </si>
  <si>
    <t>令和7年度途中の値上げを行わない。
補助により、給食費の更なる値上りの影響を受けない児童生徒数約1,400人</t>
  </si>
  <si>
    <t>子育て世帯応援商品券給付事業（0歳～10歳まで）</t>
  </si>
  <si>
    <t>①目的・効果
　物価高騰の影響を受けた子育て世帯に対して商品券を給付し、生活支援を行うとともに、地域経済の活性化を図る。
②交付金を充当する経費内容
　商品券給付費および事務費（引換券印刷・発送、商品券引換業務、取扱店舗管理、換金業務等）。
③積算根拠
　1,340人 × 10,000円 ＝ 13,400,000円（商品券給付費）
　事務費：4,606,000円 × 1，340人 ÷ 2,800人 ＝ 2,204,300円
　合計：15,604,300円（15,605千円）
④事業の対象
　令和７年１０月１日時点で水俣市に住民登録があり、H19.4.2～R7.12.31生まれの０～10歳の子どもを扶養する者。</t>
  </si>
  <si>
    <t>対象の子どもに対して1人当たり10,000円の商品券を確実に交付し、引換率90％以上を達成する。</t>
  </si>
  <si>
    <t>市ホームページおよび広報紙にて事業内容、対象者、引換方法を周知するとともに、取扱店舗一覧を公表する。
引換開始・終了時には市HPやSNSで周知し、住民に広く周知する。</t>
  </si>
  <si>
    <t>子育て世帯応援商品券給付事業（11歳～18歳まで）</t>
  </si>
  <si>
    <t>①目的・効果
　物価高騰の影響を受けた子育て世帯に対して商品券を給付し、生活支援を行うとともに、地域経済の活性化を図る。
②交付金を充当する経費内容
　商品券給付費および事務費（引換券印刷・発送、商品券引換業務、取扱店舗管理、換金業務等）。
③積算根拠
　1,460人 × 10,000円 ＝ 14,600,000円（商品券給付費）
　事務費：4,606,000円 × 1,460人 ÷ 2,800人 ＝ 2,401,700円
　合計：17,001,700円（17,002千円）
④事業の対象
　令和７年１０月１日時点で水俣市に住民登録があり、H19.4.2～R7.12.31生まれの11～18歳の子どもを扶養する者。</t>
  </si>
  <si>
    <t>玉名市</t>
  </si>
  <si>
    <t>電力・ガス・食料品等価格高騰重点支援給付金（住民税均等割非課税世帯分等）【物価高騰対策給付金】</t>
  </si>
  <si>
    <t>①物価高が続く中で低所得世帯への支援を行うことで、低所得の方々の生活を維持する。
②低所得世帯への給付金及び事務費
③R6,R7の累計給付金額
令和６年度住民税均等割非課税世帯　7,205世帯×30千円、子ども加算　692人×20千円、、定額減税を補足する給付（うち不足額給付）の対象者　5,891人　(180,790千円）　　のうちR7計画分
事務費　5,223千円
事務費の内容　　[需用費（事務用品等）　役務費（郵送料等）　業務委託料　人件費　として支出]
④低所得世帯等の給付対象世帯数（7,205世帯）、定額減税を補足する給付（うち不足額給付）の対象者数（5,891人）</t>
  </si>
  <si>
    <t>LPガス使用世帯支援事業（第3弾）</t>
  </si>
  <si>
    <t>①物価高が続く中で、ガス代の価格高騰に対応するため、LPガス使用世帯へ現金給付による支援を行う熊本県LPガス協会に対し、市が補助金を交付。
※料金対象期間：R6年8月～10月、R7年1月～3月
※支援金給付期間：R7年7月～11月
②補助金86,690千円
③補助金（13,400世帯×5,000円＝67,000千円＋事務費19,690千円）
※対象世帯数はR5県統計調査より算出
※補助単価はLPガス平均使用量×価格上昇具合×6か月分により算出。
（事務費内訳）
人件費、管理運営費（コールセンター、設備機器リース、広報費等）、振込手数料、システム構築等、郵便代、業務管理費等
※事務費については、県内事業実施市町村で、支援世帯数で按分し負担。
※R5実施時と同様の事務費（19,690千円）を計上。
④玉名市内のLPガス使用世帯（LPガス協会を通じて使用世帯へ補助）
※財源「その他」の内訳（都道府県補助（県物価高騰対応生活者支援交付金）：43,345千円）</t>
  </si>
  <si>
    <t>支援対象件数：13,400世帯</t>
  </si>
  <si>
    <t>ホームページ、SNS、広報誌</t>
  </si>
  <si>
    <t>保育所等給食賄費等支援事業</t>
  </si>
  <si>
    <t>①物価高騰を背景とした給食用食材の価格高騰に対応するため、食材の価格高騰分を市が負担し、保護者負担について現状を維持する。（教職員分を除く）
②賄材料費683千円、補助金5,654千円
③賄材料費（300円×延べ2,275人≒683千円）、補助金（400円×延べ14,111人≒5,654千円）
④幼児、保護者</t>
  </si>
  <si>
    <t>支援対象となる幼児数延べ16,386人</t>
  </si>
  <si>
    <t>①物価高騰を背景とした給食用食材の価格高騰に対応するため、食材の価格高騰分を市が負担し、保護者負担について現状を維持する。（教職員分を除く）
②賄材料費57,319千円
③賄材料費（小学校58円×3,180人×195日、中学校69円×1,587人×195日）
④児童、生徒、保護者</t>
  </si>
  <si>
    <t>支援対象となる児童、生徒数4,767人</t>
  </si>
  <si>
    <t>LPガス使用世帯支援事業（第4弾）</t>
  </si>
  <si>
    <t>①物価高が続く中で、ガス代の価格高騰に対応するため、LPガス使用世帯へ現金給付による支援を行う熊本県LPガス協会に対し、市が補助金を交付。
※料金対象期間：R7年7月～9月
※支援金給付期間：R7年10月～11月
②補助金33,024千円
③補助金（14,358世帯×2,000円＝28,716千円＋事務費4,308千円）
※対象世帯数は県の資料より算出
※補助単価はLPガス平均使用量×価格上昇具合×3か月分により算出。
（事務費内訳）
人件費、管理運営費（コールセンター、設備機器リース、広報費等）、振込手数料、システム構築等、郵便代、業務管理費等
※事務費については、県内事業実施市町村で、支援世帯数で按分し負担。
④玉名市内のLPガス使用世帯（LPガス協会を通じて使用世帯へ補助）
※財源「その他」の内訳（都道府県補助（県物価高騰対応生活者支援交付金）：16,512千円）</t>
  </si>
  <si>
    <t>支給対象件数：14,358世帯</t>
  </si>
  <si>
    <t>山鹿市</t>
  </si>
  <si>
    <t>物価高騰対応重点支援給付事業（令和6年度住民税非課税世帯）・（定額減税に係る調整給付金）</t>
  </si>
  <si>
    <t>①物価高が続く中で低所得世帯への支援を行うことで、低所得の方々の生活を維持する。
②低所得世帯への給付金及び事務費
③R6,R7の累計給付金額
令和６年度住民税均等割非課税世帯　6,498世帯×30千円、子ども加算　727人×20千円、、定額減税を補足する給付（うち不足額給付）の対象者　9,159人　(176,500千円）　　のうちR7計画分
④低所得世帯等の給付対象世帯数（6,498世帯）、定額減税を補足する給付（うち不足額給付）の対象者数（9,159人）</t>
  </si>
  <si>
    <t xml:space="preserve">①学校給食における食材の高騰による保護者の負担軽減のため高騰分を補助するものである（教職員の給食分は含まない）。
②学校給食食材購入費の高騰分に充てる。
③小学生2,413人　補助単価68.4円　給食予定日数195日　小学校計32,185千円≒32,178千円　中学生1,300人　補助単価73.4円　給食予定日数195日　中学校計18,607千円≒18,602千円　計50,780千円
④食材の購入支払いをする市内小中学校及び給食センターに補助金として交付する。
</t>
  </si>
  <si>
    <t>プレミアム商品券事業【物価高騰対策】</t>
  </si>
  <si>
    <t>①物価高騰の影響を受けている生活者への支援と地元経済の活性化のため、プレミアム商品券事業に取り組むもの。
②額面価格と販売額の差額(プレミア分）及び事務費を補助
③積算根拠
・プレミア分：394,250千円
・事　務　費：74,750千円
④対象者：住民（実施主体：山鹿市商品券事業実行委員会（商工会議所・商工会）を通じた間接補助）</t>
  </si>
  <si>
    <t>申込に対する発行率100％</t>
  </si>
  <si>
    <t>①物価高騰の影響を受けたLPガス使用世帯に対し、県LPガス協会を通して料金の一部を補助することにより、LPガス使用世帯の経済的負担を軽減する。
②補助金
③補助金（12,854世帯×2,000円）＋事務費（12,854世帯×300円）
＝29,565千円
※対象世帯数は県ＬＰガス協会調べ（Ｒ6年度）。
　（１㎥当たり上昇額）×（一般世帯の平均消費量）×（対象期間）
　　　99.7円/㎥　　　　×　　　9.1㎥/月　　　　×3月　　≒　　2,000円
　※熊本県ＬＰガス小売価格は、令和3年8月と令和7年2月時点の
　　 価格上昇額で算出。上昇額99.7円/㎥
　※支援期間R7.7月～9月
　県交付金充当額　14,782千円
事務費：300円
　※事務費については、第３弾の申請者に対しプッシュ型で１世帯当たり300円で支出。
④山鹿市内ＬＰガス使用世帯（12,854世帯）</t>
  </si>
  <si>
    <t>育児用品購入助成事業【物価高騰対策】</t>
  </si>
  <si>
    <t>①物価高騰の影響を受けた子育て世帯に対して、育児用品購入の購入クーポン券を配布し、子育て世帯の負担軽減を図る。
②新生児及び1歳未満で転入した乳児（を養育する子育て世帯）に対し1歳の誕生月までの月数に応じて育児用品購入クーポン券を配布。
③3,000円×12か月×280世帯＝10,080千円
④令和７年度に出生若しくは1歳未満で転入した乳児がいる子育て世帯（280世帯）</t>
  </si>
  <si>
    <t>新入学児童支援事業【物価高騰対策】</t>
  </si>
  <si>
    <t>①物価高騰の影響を受けた子育て世帯に対して、令和8年4月に市内の小学校に入学する新入学児童を持つ家庭へランドセルを贈り、家庭の負担軽減を図る。
②新入学児童へのランドセルの贈呈。
③ランドセル41,800円×323個＝13,502千円
④市内の小学校に入学する児童をもつ家庭（323世帯）</t>
  </si>
  <si>
    <t>菊池市</t>
  </si>
  <si>
    <t>令和7年度菊池市定額減税補足給付金（不足額給付）支給事業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</si>
  <si>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5,625世帯×30千円、子ども加算　744人×20千円、、定額減税を補足する給付（うち不足額給付）の対象者　8,659人　(169,060千円）　　のうちR7計画分
事務費　11,526千円
事務費の内容　　[需用費（事務用品等）　役務費（郵送料等）　業務委託料　人件費　その他　として支出]
④低所得世帯等の給付対象世帯数（5,625世帯）、定額減税を補足する給付（うち不足額給付）の対象者数（8,659人）</t>
  </si>
  <si>
    <t>LPガス使用世帯支援事業</t>
  </si>
  <si>
    <t>①エネルギー価格の物価高騰の影響を受けているLPガス使用世帯の負担軽減のための支援を行う。
②LPガス使用世帯への給付金及び事務費
③総事業費31,612千円
・給付金　13,744世帯×2千円＝27,488千円
・事務費（人件費等）4,124千円
※その他財源（県交付金15,806千円、一般財源4,745千円）
④市内LPガス使用世帯数（13,744世帯）</t>
  </si>
  <si>
    <t>支援金支給世帯数　13,744世帯</t>
  </si>
  <si>
    <t>学校給食食材費補填事業補助金</t>
  </si>
  <si>
    <t>①物価高騰により学校給食用の食材費等が高騰する中、これまで通りの栄養バランスや量を保った学校給食等を実施するために、市内の学校給食調理場に対して、食材高騰分の補填を行う。
②給食費増額分の補助
③総事業費18,013千円
（給食費増額分　（小）22円、（中）31円）　4/1現在の児童・生徒数
■菊池地区学校給食共同調理場　計. 8,195,369円
（小学校）＠22円×195回×1,105人＝4,740,450円
（中学校1・2）＠31円×195回×369人＝2,230,605円
（中学校3）＠31円×182回×217人＝1,224,314円　　
■泗水給食センター　計. 5,852,197円
（小学校）＠22円×195回×779人＝3,341,910円
（中学校1・2）＠31円×195回×279人＝1,686,555円
（中学校3）＠31円×182回×146人＝823,732円　　
■七城給食センター　計. 1,982,058円
（小学校）＠22円×195回×267人＝1,145,430円
（中学校1・2）＠31円×195回×102人＝616,590円
（中学校3）＠31円×182回×39人＝220,038円　　
■旭志小学校　計. 1,983,159円
（小学校）＠22円×194回×267人＝1,139,556円
（中学校1・2）＠31円×193回×102人＝610,266円
（中学校3）＠31円×193回×39人＝233,337円　　
④市内小中学校10校　対象者3,711人</t>
  </si>
  <si>
    <t>学校給食費の値上げ率　0％</t>
  </si>
  <si>
    <t>①物価高騰により食材費等が高騰する中、子育て世帯の経済的負担の軽減を図るとともに、栄養バランスや量を保った給食等の提供が確保されるように、保育所等への食材高騰に係る経費支援を行う。
②公定価格増額分の補助
③総事業費2,612千円
6,528人（累計）×公定価格増額分400円（1か月当たり）＝2,612千円
④市内保育所21箇所　対象者6,528人（累計）</t>
  </si>
  <si>
    <t>副食費の値上げ率　0％</t>
  </si>
  <si>
    <t>宇土市</t>
  </si>
  <si>
    <t>・低所得世帯支援臨時給付金支給事業
・不足額給付金支給事業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</si>
  <si>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4,082世帯×30千円、子ども加算　556人×20千円、、定額減税を補足する給付（うち不足額給付）の対象者　6,280人　(117,150千円）　　のうちR7計画分
事務費　17,823千円
事務費の内容　　[需用費（事務用品等）　役務費（郵送料等）　業務委託料　人件費　として支出]
④低所得世帯等の給付対象世帯数（4,082世帯）、定額減税を補足する給付（うち不足額給付）の対象者数（6,280人）</t>
  </si>
  <si>
    <t>熊本県物価高騰対応生活者支援事業（LPガス使用世帯支援）（R７予備費）</t>
  </si>
  <si>
    <t xml:space="preserve">①物価高騰の影響を受けたLPガス使用世帯に対し、県LPガス協会を通して料金の一部を補助することにより、LPガス使用世帯の経済的負担を軽減する。
②世帯支援金を支給したLPガス協会への補助金及びその事務費
③補助金（9,517世帯×2,000円）＋事務費（2,856千円）
　※対象世帯数は県ＬＰガス協会調べ（R5年度）
　　 県交付金充当額　10,945千円（給付金分9,517千円＋事務費1,428千円）
　※事務費については、県内事業実施市町村で、支援世帯数で按分し負担
④　宇土市内LPガス使用世帯（9,517世帯） </t>
  </si>
  <si>
    <t>給付金支給対象者への給付金支給率100％</t>
  </si>
  <si>
    <t>ＨＰ及び県ＬＰガス協会作成のパンフレットにより周知</t>
  </si>
  <si>
    <t>①物価高騰の影響を受けている公立小学校等への給食の提供について、食材料費の高騰分を支援し、保護者が負担する給食費への価格転嫁を抑制するとともに、質や量を維持した給食の提供を継続することを目的とする。
②賄材料費
③物価高騰分単価28.5円×児童等数3,000人×提供日数191日＝16,330千円
④公立の小学校、中学校及び幼稚園に通う子の保護者</t>
  </si>
  <si>
    <t>⾷材⾼騰分に係る保護者の実質的な負担増を0にする</t>
  </si>
  <si>
    <t>上天草市</t>
  </si>
  <si>
    <t>令和６年度低所得世帯支援及び不足額給付分の一体支援事業【R7重点交付金】</t>
  </si>
  <si>
    <t>①物価高が続く中で低所得世帯への支援を行うことで、低所得の方々の生活を維持する。
②低所得世帯への給付金及び事務費
③R6,R7の累計給付金額
令和６年度住民税均等割非課税世帯　3,657世帯×30千円、子ども加算　250人×20千円、、定額減税を補足する給付（うち不足額給付）の対象者　4,377人　(84,150千円）　　のうちR7計画分
事務費　4,490千円
事務費の内容　　[需用費（事務用品等）　役務費（郵送料等）　業務委託料　人件費　として支出]
④低所得世帯等の給付対象世帯数（3,657世帯）、定額減税を補足する給付（うち不足額給付）の対象者数（4,377人）</t>
  </si>
  <si>
    <t>学校給食費補助金【重点交付金】</t>
  </si>
  <si>
    <t xml:space="preserve">①物価高騰の影響による学校給食用食材等の値上げが進んでいることから、学校給食費の値上げが計画される等、子育て世代の家計に影響を与えているため、当該食材等の高騰に係る学校給食費の一部を補助することで、保護者が負担する学校給食費の負担軽減を図るもの（本補助金には教職員分は含まない。）
②学校給食費の一部
③500円/月（物価上昇見込）×1,429人（児童生徒数）×11月＝7,859,500円
　≒7,860千円
④市内の小中学校に在籍する児童生徒の保護者
</t>
  </si>
  <si>
    <t>補助の実施により、市内小中学校の児童・生徒の保護者の負担増加を0％とする。</t>
  </si>
  <si>
    <t>市ＨＰに掲載</t>
  </si>
  <si>
    <t>LPガス価格高騰対策支援事業補助金【R7重点交付金】</t>
  </si>
  <si>
    <t>①エネルギー価格の高騰が続く中、国による直接的な支援が行われていないＬＰガス使用世帯（事業者を除く。）の負担を軽減するため、熊本県の物価高騰対応生活者支援交付金を活用し、熊本県ＬＰガス協会を通じて市内のＬＰガス使用世帯へ給付金を支給するもの
②ＬＰガス価格高騰対策支援事業補助金
③給付金（6,476世帯×2,000円）＋事務費（1,943千円）
　※対象世帯数は県ＬＰガス協会調べ（R5年度）。
　　 給付単価は過去5年間のLPガス平均消費量×価格上昇額×3か月分により算出。
　※事務費については、県内事業実施市町村で、支援世帯数で案分し負担。
　※熊本県物価高騰対応生活者支援交付金充当額　7,447千円
④上天草市内LPガス使用世帯（6,476世帯）</t>
  </si>
  <si>
    <t>補助の実施により、LPガスを使用する市民の負担を11,000千円以上軽減する。</t>
  </si>
  <si>
    <t>子育て世帯就学・進学応援給付金【R7重点交付金】</t>
  </si>
  <si>
    <t>①物価高が続く中、子どもの成長に伴って経済的負担が特に増加する小中学校入学（就学・進学）時の支援として、令和8年度に小学校又は中学校に入学予定の児童を養育する子育て世帯へ給付金を支給するもの
②子育て世帯就学・進学応援給付金
③小中学校の入学準備（ランドセル、制服、体操服等の購入）で一般的に必要とされる費用（100千円）の1/2に相当する額50千円を定額支給
　50千円×令和8年度小学1年生（見込125人＝6,250千円
　50千円×令和8年度中学1年生（見込）167人＝8,350千円
④令和8年度に小学校又は中学校に入学予定の児童を養育する上天草市内に住所を有する保護者等（生活保護受給世帯を除く）</t>
  </si>
  <si>
    <t>給付金の支給により、令和8年度に小学校又は中学校に入学予定の児童を養育する上天草市内に住所を有する保護者等の負担を対象児童1人当たり5万円軽減する。</t>
  </si>
  <si>
    <t>宇城市</t>
  </si>
  <si>
    <t>低所得世帯支援枠等物価高騰対策給付金事業</t>
  </si>
  <si>
    <t>①物価高が続く中で低所得世帯への支援を行うことで、低所得の方々の生活を維持する。
②低所得世帯への給付金及び事務費
③R6,R7の累計給付金額
令和６年度住民税均等割非課税世帯　6,524世帯×30千円、子ども加算　663人×20千円、、定額減税を補足する給付（うち不足額給付）の対象者　8,570人　(166,170千円）　　のうちR7計画分
事務費　20,771千円
事務費の内容　　[需用費（事務用品等）　役務費（郵送料等）　業務委託料　人件費　として支出]
④低所得世帯等の給付対象世帯数（6,524世帯）、定額減税を補足する給付（うち不足額給付）の対象者数（8,570人）</t>
  </si>
  <si>
    <t>第３弾物価高騰対応LPガス使用世帯支援事業</t>
  </si>
  <si>
    <t>①物価高騰の影響を受けたLPガス使用世帯に対し、県LPガス協会を通して料金の一部を補助することにより、LPガス使用世帯の経済的負担を軽減する。
②LPガス使用世帯への支援金+事務費　（補助金）
③補助金内訳：支援金81,405千円+事務費（19,798千円）　
　支援金81,405千円（16,281世帯×5千円）
　事務費19,798千円（人件費、管理運営費、振込手数料、システム構築等、郵便代、業務管理費）
④LPガス使用世帯16,281世帯（R5県統計数値）</t>
  </si>
  <si>
    <t>支援世帯数　16,281世帯</t>
  </si>
  <si>
    <t>ホームページ
広報誌
行政区による回覧</t>
  </si>
  <si>
    <t>第４弾物価高騰対策商品券事業</t>
  </si>
  <si>
    <t xml:space="preserve">①物価高騰による市民の生活への影響を緩和することを目的として、市内事業者の事業持続化を促進することに加え、地域における消費を喚起・下支えするために全市民に商品券を交付する。
②委託料（取扱事業所の換金、商品券の取扱事業所の募集、商品券等の作成、事業運営に係る人件費等）
③委託料330,838千円（商品券換金282,500千円（56,500人×5千円）、商品券発行6,849千円、商品券制作・発送31,856千円、換金2,148千円、取扱店管理1,346千円、広報864千円、コールセンター2,409千円、管理2,750千円、システム改修116千円）
④住民基本台帳の人数（56,500人）
</t>
  </si>
  <si>
    <t>全市民（56,500人）の商品券使用割合95％</t>
  </si>
  <si>
    <t>広報誌
ホームページ</t>
  </si>
  <si>
    <t>第４弾物価高騰対応LPガス使用世帯支援事業</t>
  </si>
  <si>
    <t>①物価高騰の影響を受けたLPガス使用世帯に対し、県LPガス協会を通して料金の一部を補助することにより、LPガス使用世帯の経済的負担を軽減する。
②LPガス使用世帯への支援金+事務費　（補助金）
③補助金内訳：支援金32,562千円+事務費4,885千円　
　支援金32,562千円（16,281世帯×2千円）
　事務費4,885千円（人件費、管理運営費、振込手数料、システム構築等、郵便代、業務管理費）
④LPガス使用世帯16,281世帯（R5県統計数値）</t>
  </si>
  <si>
    <t>物価高騰対応副食費給付事業</t>
  </si>
  <si>
    <t>①保護者の経済的負担軽減のため教育・保育給付を受ける３～５歳児の児童について、市が副食費の負担を行っているが、近年の物価高騰の影響により現在の給付額では給食の提供が困難な状況となっている。不足分を保護者への追加徴収を行うのではなく、市が負担することで保護者の経済的負担軽減を図る。
②副食費(教育・保育給付認定子どもに係る給食に要する費用)※扶助費
③公定価格に準じたR6年度（4,800円）からR7年度（4,900円）の増嵩額100円について、④の対象児童数に施設利用月数を乗じて算定
【年間給付額】927人×12月×100円≒1,113千円
④市民の教育・保育給付を受ける３～５歳児の児童。ただし令和7年度の途中において満３歳到達した児童は除く。</t>
  </si>
  <si>
    <t>対象児童に対して令和8年3月まで給付する。</t>
  </si>
  <si>
    <t>物価高騰対応農業経営収入保険加入促進事業</t>
  </si>
  <si>
    <t>①物価高騰の影響を受けた青白申告を行っている農業者に対し、農業経営収入保険掛金の一部を補助することにより、農業者の経済的負担の低減とともに自然災害等に対するリスク低減を図る。
②補助金（収入保険料の一部を補助）
③補助金11,370千円（補助上限3万円×379人）
④青色申告者のうち、38.56％の加入を見込む（過去3ヵ年平均323人）</t>
  </si>
  <si>
    <t>青色申告者982人（見込み）の保険加入率38.56％</t>
  </si>
  <si>
    <t>熊本県農業共済組合を通して周知
窓口でのチラシ配布</t>
  </si>
  <si>
    <t>物価高騰対応農業用機械等共同利用支援事業</t>
  </si>
  <si>
    <t>①物価高騰の影響を受けた農業用機械の導入が進まない小規模農家に対し、農作業の効率化・低コスト化等を目的とした共同利用する農業用機械の導入費用の一部を補助することにより、営農者の経済的負担を軽減する。
②補助金（機械導入費用の一部を補助）
③補助金30,000千円（補助上限100万円×30組織）
④農業者3人以上で1組織を立ち上げて機械の共同利用を開始（3人×30組織＝90人）</t>
  </si>
  <si>
    <t>農業者で組織する機械等共同利用組合の新規設立　30組織</t>
  </si>
  <si>
    <t>①食材費高騰の影響による保護者の給食費追加負担を回避するとともに安全安心な学校給食運営を維持するため、本支援金を活用することで子育て世帯を支援する。
②学校給食食材費(教職員を除く)
③R6からR7の熊本県学校給食会が納入する食品の平均値上げ率（6％）を設定。
小学生　50,600円(給食費年額)×6％×2,907人＝8,826千円
中学生　58,300円(給食費年額)×6％×1,515人＝5,300千円
その他事業費は、事業対象外の教職員分及び当市負担分
④宇城市学校給食センターから給食の提供を受けている児童生徒の保護者</t>
  </si>
  <si>
    <t>本事業対象者（小学生2,907人、中学生1,515人）への安定的な給食の提供</t>
  </si>
  <si>
    <t>阿蘇市</t>
  </si>
  <si>
    <t>物価高騰対応重点支援給付金（不足額給付分）</t>
  </si>
  <si>
    <t>①物価高が続く中で低所得世帯への支援を行うことで、低所得の方々の生活を維持する。
②低所得世帯への給付金及び事務費
③R6,R7の累計給付金額
令和６年度住民税均等割非課税世帯　3,510世帯×30千円、子ども加算　252人×20千円、、定額減税を補足する給付（うち不足額給付）の対象者　4,088人　(76,020千円）　　のうちR7計画分
事務費　4,025千円
事務費の内容　　[需用費（事務用品等）　役務費（郵送料等）　業務委託料　人件費　として支出]
④低所得世帯等の給付対象世帯数（3,510世帯）、定額減税を補足する給付（うち不足額給付）の対象者数（4,088人）</t>
  </si>
  <si>
    <t>LPガス料金上昇に係る負担軽減支援事業</t>
  </si>
  <si>
    <t>①エネルギー等の物価高騰の影響を受けたLPガス使用世帯に対しLPガス協会を通じて現金を給付し生活支援を行う。
②補助金（県ＬＰガス協会へ補助金＋事務費）
③補助金（8,330世帯×5,000円）＋事務費（8,000千円）　
　※補助単価は94.3円/㎥（価格上昇幅）×9.1㎥（月平均使用料）×6ヶ月分により算出。
　※事務費については、県内事業実施市町村で、支援世帯数で案分し負担。
　※県物価高騰対応生活者支援交付金充当額　24,825千円
④市内LPガス使用世帯（8,330世帯）
　※対象世帯数は県LPガス協会調べ（R5年度推計値）</t>
  </si>
  <si>
    <t>支給対象8,330世帯に対し、酷暑3月、冬3月の生活者支援を行う。</t>
  </si>
  <si>
    <t>食材費高騰に伴う学校給食食材費等助成金</t>
  </si>
  <si>
    <t>①食材費等の高騰に伴う給食1食当たりの食材費増額分を学校給食運営者(給食センター)に助成することで、保護者負担（子育て世代）への増額措置等を図ることなく、円滑な事業運営に繋げることができる。
②年間の１食当たりの食材費の増額分。
前年度の原材料費を比較し、50円の増額が見込まれる。
③阿蘇学校給食センター　1日当たり1,687食(児童・生徒)
1,687食×195日(年間給食回数)×50円＝16,448,250≠16,449千円
　波野学校給食センター　1日当たり　64食(児童・生徒)
64食×195日(年間給食回数)×50円＝624,000≠624千円
　　　　　　　　　　　　　　　　　　　　　　　　　　　　　　　合計17,073千円
④市内の小・中学校に通う児童・生徒の保護者（教職員分を除く）
　※完全無償化ではありません。また、教職員は除きます。</t>
  </si>
  <si>
    <t>令和8年3月までに支給を開始する。（阿蘇・波野学校給食運営委員会へ助成）
阿蘇学校給食センター
1,687食×195日＝328,965食
波野学校給食センター
64食×195日＝12,480食</t>
  </si>
  <si>
    <t>天草市</t>
  </si>
  <si>
    <t>①物価高騰生活支援給付金給付事業（令和６年度国補正予算分）
②不足額給付金給付事業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</si>
  <si>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12,076世帯×30千円、子ども加算　905人×20千円、、定額減税を補足する給付（うち不足額給付）の対象者　12,934人　(232,340千円）　　のうちR7計画分
事務費　17,049千円
事務費の内容　　[需用費（事務用品等）　役務費（郵送料等）　業務委託料　人件費　として支出]
④低所得世帯等の給付対象世帯数（12,076世帯）、定額減税を補足する給付（うち不足額給付）の対象者数（12,934人）</t>
  </si>
  <si>
    <t>LPガス使用世帯価格高騰支援事業</t>
  </si>
  <si>
    <t>①目的・効果
物価高騰の影響を受けたLPガス使用世帯に対し、県LPガス協会を通して料金の一部を補助することにより、LPガス使用世帯の経済的負担を軽減する。
②交付金を充当する経費内容
ＬＰガス使用世帯への支援補助金及び給付にかかる事務経費
③積算根拠
総計　51,546千円
給付額：44,822千円（2,000円×22,411世帯）
事務経費：6,724千円
④事業の対象
LPガス使用世帯数：22,411世帯（R5県の実態調査による世帯数）</t>
  </si>
  <si>
    <t>全対象世帯への支援金給付</t>
  </si>
  <si>
    <t>市HP、広報誌等による公表</t>
  </si>
  <si>
    <t>学校給食（地産地消）推進事業</t>
  </si>
  <si>
    <t>①目的・効果
学校給食に天草産食材を使用し、地産地消を推進するとともに、学校給食の食材費の値上がり分（地産地消分を含む）を助成することにより、保護者の負担軽減を図る。
②交付金を充当する経費内容
ア）地産地消分
15,500千円
イ）物価高騰分
69,510千円
③積算根拠（対象者数・単価等）
ア）地産地消分　15,500千円
野菜500千円×12回＝6,000千円、牛肉1,000千円×1回＝1,000千円、大王・豚肉500千円×5回＝2,500千円、魚1,000千円×6回＝6,000千円　　　
イ）物価高騰分　計69,510千円
70円×200食×4,965人＝69,510千円
④事業の対象（交付対象者・対象施設等）
学校給食喫食者（教職員等は除く。約5,000人（小学生3,200人、中学生1,800人、幼稚園児50人）</t>
  </si>
  <si>
    <t>学校給食に天草産食材を使用し、地産地消を推進するとともに、学校給食の食材費の値上がり分（地産地消分を含む）を助成することにより、保護者の負担軽減を図る。</t>
  </si>
  <si>
    <t>地域水産物海外市場ターゲット拡大緊急支援事業</t>
  </si>
  <si>
    <t>①目的・効果
地域水産物の安定的な輸出の継続や新たな販路拡大を支援することにより、漁業所得の向上、漁業経営の継続を図る。
②交付金を充当する経費内容
熊本県水産物輸出促進協議会が実施する、販促資材作成や現地商談会への出展、加入促進経費等の一部支援
③積算根拠（対象者数・単価等）
10,000千円×1/2
④事業の対象（交付対象者・対象施設等）
熊本県水産物輸出促進協議会</t>
  </si>
  <si>
    <t>熊本県水産物輸出促進協議会会員数　4社</t>
  </si>
  <si>
    <t>市HP、広報紙による公表</t>
  </si>
  <si>
    <t>中小企業・小規模事業者緊急支援事業</t>
  </si>
  <si>
    <t>①目的・効果
燃料費や物価高騰により影響を受けている市内事業者が行う事業のIT化などにより生産性の向上・省力化を目的とした整備に要する費用を補助することにより、事業運営の継続が図られる。
②交付金を充当する経費内容
補助金
③積算根拠（対象者数・単価等）
補助金総額　30,000千円（500千円×60件）
①通常枠2/3（2回目1/2）【上限500千円】
④事業の対象（交付対象者・対象施設等）
市内の中小企業・小規模事業者</t>
  </si>
  <si>
    <t>支援（補助）事業者数　60事業者</t>
  </si>
  <si>
    <t>市HP、広報紙、チラシ</t>
  </si>
  <si>
    <t>合志市</t>
  </si>
  <si>
    <t>令和6年度合志市物価高騰対応重点支援給付金及び不足額給付</t>
  </si>
  <si>
    <t>①物価高が続く中で低所得世帯への支援を行うことで、低所得の方々の生活を維持する。
②低所得世帯への給付金及び事務費
③R6,R7の累計給付金額
令和６年度住民税均等割非課税世帯　5,040世帯×30千円、子ども加算　950人×20千円、、定額減税を補足する給付（うち不足額給付）の対象者　11,138人　(221,740千円）　　のうちR7計画分
事務費　12,953千円
事務費の内容　　[需用費（事務用品等）　役務費（郵送料等）　業務委託料　人件費　として支出]
④低所得世帯等の給付対象世帯数（5,040世帯）、定額減税を補足する給付（うち不足額給付）の対象者数（11,138人）</t>
  </si>
  <si>
    <t>合志市私立保育所等物価高騰対策支援給付金支給事業</t>
  </si>
  <si>
    <t xml:space="preserve">①原油価格や物価高騰により児童等へサービス提供を行う施設等に係る運営経費の増大が生じている状況を踏まえ、不安定な社会情勢下であっても児童等が地域で安心して生活を送るために、市内認可保育施設へ物価高騰等対策支援給付金支給事業を実施し、光熱水費及び燃料費等の高騰分の一部を支援するための給付金を支給する。
②総事業費：10,766,000円(補助金)
※県補助基準に基づき、市が同額を上乗せして保育所等へ補助金を交付する。
【事業費内訳】　補助金10,766,000円
【財源内訳】
国(本交付金) 1/2(5,383,000円)
県(熊本県私立保育所等物価高騰対策支援事業補助金(仮称)) 1/2(5,383,000円)
③県の物価高騰対策事業（保育所分）に基づき補助する。
【補助基準及び見込額等】
利用定員19人以下	　　　　　68,000円/件	
利用定員20人以上59人以下　226,000円/件	
利用定員60人以上	　　　　 408,000円/件	
【積算式】
68千円×5施設+226千円×1施設+408千円×25施設＝10,766千円・・・①
本交付金の充当額：①×補助率1/2＝5,383千円
④補助対象施設等：市内認可保育施設31施設
補助対象期間：令和6年4月～令和7年3月まで12カ月分 </t>
  </si>
  <si>
    <t>市内保育施設への給付率100％</t>
  </si>
  <si>
    <t>物価高騰に伴う学校給食費等の負担軽減事業</t>
  </si>
  <si>
    <t>①令和7年度においても、引き続き食品価格等の物価高騰に伴う食材費への影響が、子育て世代において負担になると見込まれる状況を踏まえ、保護者が徴収・負担している学校給食会計（私会計）へ補助金を出すことにより、子育て世帯への負担軽減に寄与する。
②補助金62,900千円
③【令和7年4月分～令和8年3月分】　合計62,900,000円
小学校：41.9円/食（一人当たり単価）×191回（年間給食回数）×5,063食（食数合計）≒40,519,000円
中学校：48.3円/食（一人当たり単価）×191回（年間給食回数）×2,426食（食数合計）≒22,381,000円
④小学校…合志市内の8小学校の学校給食を食べる客体（教職員を除く）
中学校…合志市内の4中学校の学校給食を食べる客体（教職員を除く）</t>
  </si>
  <si>
    <t>給食費値上げゼロ％</t>
  </si>
  <si>
    <t xml:space="preserve">物価高騰に伴うLPガス使用世帯支援事業（令和6年補正） </t>
  </si>
  <si>
    <t>①ガス・エネルギー・物価高騰の影響を受けているLPガス使用世帯の生活支援を目的として、現金を給付する。重点支援地方交付金の追加交付により、支援期間を延長し追加給付を実施する。
②総事業費：102,184,000円
【事業費内訳】
補助金：83,993,000円、事務費18,191,000円
③給付金　LPガス使用世帯11,999世帯×7,000円＝83,993,000円
事務費　LPガス使用世帯11,999世帯×1,516円≒18,191,000円
④市内のLPガス使用世帯　11,999世帯
対象期間　R7.4月～R8.3月</t>
  </si>
  <si>
    <t>給付申請世帯に対する支援率100％</t>
  </si>
  <si>
    <t>物価高騰に伴う学校電気料負担軽減事業(小中学校運営事業)</t>
  </si>
  <si>
    <t>①エネルギー・食料品価格等の物価高騰の影響を受けた公立小中学校が電力価格高騰により教育環境の低下を招かないよう電気料金高騰分を支援する。
②需用費-光熱水費
③R3.4～R4.3の電気の使用量、料金を価格高騰前、R7.4～R8.2の電気の使用量、料金を価格高騰後とし、それぞれ1kwh当たりの単価を算定し、その差額を高騰相当分として令和7年度使用電力量見込に乗じる。
R3.4～R4.3　22.86円/kwh、R7.4～R8.2　34.33円/kwh　差額　11.47円/kwh　令和7年度電気使用量見込2,475,977kwh（令和6年度実績）　11.47円×2,475,977 kwh＝28,399,456円
④市内公立小中学校</t>
  </si>
  <si>
    <t>支援を行う学校数：12校
うち小学校：8校
うち中学校：4</t>
  </si>
  <si>
    <t>指定管理事業者燃料高騰支援事業（ふれあい館維持管理事業・老人憩の家維持管理事業）</t>
  </si>
  <si>
    <t>①令和7年度においても続くエネルギー価格等の物価高騰に伴い影響を受ける指定管理施設の電気料金について、相当分を指定管理委託料に上乗せし、適正な施設運営を図り、利用者が安全安心に利用できる環境を整える。
②令和7年度指定管理委託料
ふれあい館　　33,057,000円（うち、電気料金分　1,765,661円）
老人憩の家　18,256,000円（うち、電気料金分　　 614,252円）　　
合　計　　　　51,313,000円（うち、電気料分　　2,379,913円）
③・電気料金
R3.4～R4.3月の使用量及び料金を価格高騰前、R6.4～R7.2月の使用量及び料金を価格高騰後とし、それぞれの1kwh当たりの単価を算定し、その差額を高騰相当分として令和6年度使用量に乗じる。
【ふれあい館】　R3.4～R4.3月　単価　22.09円/kwh
　　　　　　　　　R6.4～R7.2月　単価　28.23円/kwh　　　差額　6.14円/kwh…①
　　　　　　　　　R6年度使用量　　　　　　287,567kwh…②
　　　　　　　　　①×②＝1,765,661円
【老人憩の家】　R3.4～R4.3月　単価　22.68円/kwh
　　　　　　　　　R6.4～R7.2月　単価　28.87円/kwh　　　差額　6.19円/kwh…①
　　　　　　　　　R6年度使用量　　　　　　　99,233kwh…②
　　　　　　　　　①×②＝614,252円
④対象施設：合志市保健福祉センター「ふれあい館」　、合志市老人憩の家
　指定管理事業者：社会福祉法人　合志市社会福祉協議会</t>
  </si>
  <si>
    <t>支援を行う施設数　2施設</t>
  </si>
  <si>
    <t>総合健康センター電気料負担軽減事業</t>
  </si>
  <si>
    <t>①物価高騰及びエネルギー料金値上げに影響を受ける、健康増進施設の運営について、電気料金の負担を軽減することで、利用料金等の値上げを回避し、利用者へ継続した施設利用を促進し、適切に維持管理することができる。
②総合健康センター電気料（高圧及び低圧）　
③R3.4～R4.3の電気の使用量、料金を価格高騰前、R7.4～R8.3の電気の使用量、料金を価格高騰後とし、それぞれ1kwh当たりの単価を算定し、その差額を高騰相当分として令和7年度使用電力量見込に乗じる。
R3.4～R4.3  29,200,830円÷1,566,630kwh=18.63円/kwh
（参考）R6.4～R7.3  41,545,695円÷1,846,813kwh=22.49円/kwh　
（差額）3.86円/kwh×（令和7年度電気使用量見込）1,883,419kwh＝7,269,997円
④合志市総合健康センター「ユーパレス弁天」</t>
  </si>
  <si>
    <t>施設利用料値上げゼロ</t>
  </si>
  <si>
    <t xml:space="preserve">物価高騰に伴うLPガス使用世帯支援事業（令和7年予備費） </t>
  </si>
  <si>
    <t>物価高騰に伴う社会教育施設電気料負担軽減事業</t>
  </si>
  <si>
    <t>①エネルギーの物価高騰の影響を受けた社会教育施設が電力価格高騰により社会教育環境の低下を招かないよう電気料金高騰分を支援する。
②社会教育施設電気料
③R3.4～R4.3の電気の使用量、料金を価格高騰前、R7.4～R8.2の電気の使用量、料金を価格高騰後とし、それぞれ1kwh当たりの単価を算定し、その差額を高騰相当分として令和7年度使用電力量見込に乗じる。
R3.4～R4.3　22.86円/kwh、R7.4～R8.2　34.33円/kwh　差額　11.47円/kwh　令和7年度電気使用量見込1,761,936kwh（令和6年度実績）　11.47円×1,761,936 kwh＝20,209,405円
④市内社会教育施設</t>
  </si>
  <si>
    <t>①物価高が続く中で低所得世帯への支援を行うことで、低所得の方々の生活を維持する。
②低所得世帯への給付金及び事務費
③R6,R7の累計給付金額
令和６年度住民税均等割非課税世帯　1,451世帯×30千円、子ども加算　74人×20千円、、定額減税を補足する給付（うち不足額給付）の対象者　1,452人　(27,000千円）　　のうちR7計画分
事務費　3,316千円
事務費の内容　　[需用費（事務用品等）　役務費（郵送料等）　業務委託料　使用料及び賃借料　人件費　として支出]
④低所得世帯等の給付対象世帯数（1,451世帯）、定額減税を補足する給付（うち不足額給付）の対象者数（1,452人）</t>
  </si>
  <si>
    <t>物価高騰対応LPガス使用世帯支援事業</t>
  </si>
  <si>
    <t>①物価高騰の影響を受けたLPガス使用世帯に対し、LPガス協会を通して料金の一部を町が補助することにより、LPガス使用世帯者の経済的負担を軽減する。
②LPガス補助金
③補助金6,430千円（2千円×2,796世帯）＋事務費（838千円）
※対象世帯数は県LPガス協会調べ
※補助単価は、過去5年間のLPガス平均消費量（9.1m3）×価格上昇額（99.7円）×3か月により算出（千円未満切捨て）。
※熊本県物価高騰対応生活者支援交付金充当額：3,215千円
（事務費内訳）
振込手数料601千円
郵便代237千円（85円×2,796通）
事務費合計838千円
④美里町内LPガス使用世帯（2,796世帯）</t>
  </si>
  <si>
    <t>申請期限内に対象世帯の9割が申請を行う。</t>
  </si>
  <si>
    <t>チラシ、ＨＰ、防災無線、ＬＩＮＥ</t>
  </si>
  <si>
    <t>物価高騰対策給食費補助金</t>
  </si>
  <si>
    <t>①近年の物価上昇や気候変動による物価高騰により、食材や燃料費の価格が上昇しており、それに伴う給食費値上げによる経費の一部を町が補助することにより、保護者の経済的負担を軽減する。（教職員分は除く）
②給食費物価高騰分を負担
③小・中学校給食費の物価高騰分（月額給食費×給食数（R7.5.1現在）×給食月数）
・町内小学校　990円×247人×11月≒2,690,000円
・町内中学校　1,150円×151人×11月≒1,910,000円
合計　4,600,000円
④各学校長（小学校3校分（247人分）、中学校2校分（151人分））</t>
  </si>
  <si>
    <t>給食費値上げ０</t>
  </si>
  <si>
    <t>ＨＰ、学校だよりなどによる保護者への通知</t>
  </si>
  <si>
    <t>物価高騰副食費負担軽減事業</t>
  </si>
  <si>
    <t>➀エネルギー・食料品の物価高騰に直面する子育て世帯（美里町在住の児童）の保育園の副食費（4,900円/人月）を補助することにより、保護者の経済的負担を軽減する。（職員分を除く）
②副食費保護者負担分（町単独補助分）
③副食費全額を補助
・副食費徴収対象者　55人×4,900円×12か月＝3,234,000円
④保護者</t>
  </si>
  <si>
    <t>経済的負担を理由に入所を断念した児童０人</t>
  </si>
  <si>
    <t>ＨＰ、保育園だよりなどによる保護者への通知</t>
  </si>
  <si>
    <t>玉東町</t>
  </si>
  <si>
    <t>令和６年度低所得世帯に対する物価高騰対策支援給付金（不足額含む）</t>
  </si>
  <si>
    <t>①物価高が続く中で低所得世帯への支援を行うことで、低所得の方々の生活を維持する。
②低所得世帯への給付金及び事務費
③R6,R7の累計給付金額
令和６年度住民税均等割非課税世帯　583世帯×30千円、子ども加算　92人×20千円、　　のうちR7計画分
事務費　911千円
事務費の内容　　[需用費（事務用品等）　役務費（郵送料等）　業務委託料　使用料及び賃借料　人件費　として支出]
④低所得世帯等の給付対象世帯数（583世帯）</t>
  </si>
  <si>
    <t>玉東町内買物券事業（臨時物価高騰対策）</t>
  </si>
  <si>
    <t>➀物価高騰の影響を受けている町民の家計負担の軽減と地域における消費を喚起し、地域経済を支援すること。
②町内事業所で利用できる商品券（500円×20枚綴）の発行・配布・換金等
③買物券デザイン謝礼 10,000円、商品券印刷製本 802,000円
買物券取扱店ポスター 128,000円、事業所通知等 40,000円
時間外勤務手当　172,000円
買物券換金（負担金）5,200人×10,000円=52,000,000円
④町民、町内事業者</t>
  </si>
  <si>
    <t>物価高騰の消費減少による、玉東町商工会会員数の減少をゼロにする。</t>
  </si>
  <si>
    <t>広報誌・HP掲載（https://www.town.gyokuto.kumamoto.jp/kiji0031597/index.html）</t>
  </si>
  <si>
    <t>①令和5年度に国の「電気・ガス価格激変緩和対策事業」の支援対象となっていないＬＰ
ガス利用者等に対して県が支援制度を創設した。
　今回、米国関税措置を受けた緊急対応パッケージに基づく国の事業（対象期間：令和7
年7月～9月）と期間を合わせ、引き続き事業を継続することで、エネルギー価格高騰の影
響の緩和を図るもの。
②給付金：1,200世帯×2,000円
③給付金：1,200世帯×2,000円＝2,400,000円
事務費：1,000,000円
合計：3,400,000円
④町内在住LPガス使用世帯</t>
  </si>
  <si>
    <t>町内LPガス事業所の廃業をゼロにする。</t>
  </si>
  <si>
    <t>南関町</t>
  </si>
  <si>
    <t>令和6年度住民税非課税世帯に対する給付金</t>
  </si>
  <si>
    <t>①物価高が続く中で低所得世帯への支援を行うことで、低所得の方々の生活を維持する。
②低所得世帯への給付金及び事務費
③R6,R7の累計給付金額
令和６年度住民税均等割非課税世帯　1,338世帯×30千円、子ども加算　101人×20千円、、定額減税を補足する給付（うち不足額給付）の対象者　1,829人　(37,120千円）　　のうちR7計画分
事務費　2,436千円
事務費の内容　　[需用費（事務用品等）　役務費（郵送料等）　業務委託料　人件費　として支出]
④低所得世帯等の給付対象世帯数（1,338世帯）、定額減税を補足する給付（うち不足額給付）の対象者数（1,829人）</t>
  </si>
  <si>
    <t>南関町立小、中学校給食費保護者負担無償化支援補助金</t>
  </si>
  <si>
    <t>①物価高騰が続く中で小・中学学生の保護者へ学校給食費の一部を補助し、負担を軽減する。（教職員の給食費は含まない）
②学校給食費への補助
③小学生：370人×2,200円×11ヶ月
　　中学生：184人×2,700円×11ヵ月　（計14,418,800円）
④給付の対象者　　南関町立の小学校及び中学校に在籍する児童生徒の保護者</t>
  </si>
  <si>
    <t>南関町立の小学校及び中学校に在籍する児童生徒の保護者からの学校給食費の徴収率　100％</t>
  </si>
  <si>
    <t>長洲町</t>
  </si>
  <si>
    <t>住民税非課税世帯に対する給付金事業</t>
  </si>
  <si>
    <t>①物価高が続く中で低所得世帯への支援を行うことで、低所得の方々の生活を維持する。
②低所得世帯への給付金及び事務費
③R6,R7の累計給付金額
令和６年度住民税均等割非課税世帯　2,149世帯×30千円、子ども加算　185人×20千円、、定額減税を補足する給付（うち不足額給付）の対象者　3,131人　(50,390千円）　　のうちR7計画分
事務費　3,737千円
事務費の内容　　[需用費（事務用品等）　役務費（郵送料等）　業務委託料　人件費　として支出]
④低所得世帯等の給付対象世帯数（2,149世帯）、定額減税を補足する給付（うち不足額給付）の対象者数（3,131人）</t>
  </si>
  <si>
    <t>LPガス価格高騰対策支援事業</t>
  </si>
  <si>
    <t>①物価高騰の影響を受けたLPガス使用世帯に対し、県LPガス協会を通して料金の一部を補助することにより、LPガス使用世帯の経済的負担を軽減する。
②補助金
③補助金（3,070世帯×5,000円＋事務費分：3,734千円）
　※対象世帯数は県ＬＰガス協会調べ（令和5年度）。
　　 補助単価は県内一般世帯のLPガス平均消費量×R6.8月時点の価格上昇額×国の支援期間6ヵ月分により算出。
　県総合交付金充当額　9,542千円
　※事務費については、県内事業実施市町村で、支援世帯数で案分し負担。
④長洲町内LPガス使用世帯　3,070世帯</t>
  </si>
  <si>
    <t>給付対象者への給付率100％</t>
  </si>
  <si>
    <t>①物価高騰の影響を受けている子育て世帯の経済的負担軽減の一助として、給食費の一部負担を行い、生活の安定を図る。
②補助金
③町内小中学校児童生徒（教職員分を除く。）
　　小学校　765人×10,242円＝7,835,130円
　　中学校　335人×11,628円＝3,895,380円
④町内小中学校（5校）※教職員分を含まない。</t>
  </si>
  <si>
    <t>小中学生（1,100人）を対象に支援を実施する。</t>
  </si>
  <si>
    <t>和水町</t>
  </si>
  <si>
    <t>物価高騰対応生活者支援臨時プレミアム商品券事業</t>
  </si>
  <si>
    <t xml:space="preserve">
①エネルギー・食料品等の物価高が続く中で、町内事業所で使うことができる30％のプレミア付き商品券を販売することで、町民の経済的負担を軽減する。
②商品券のプレミアム分及び事務費（和水町商工会への補助金）
③積算　販売価格5千円　販売部数4,000冊　
　商品券　6,000千円
　　積算
　　5千円×30％＝1.5千円
　　1.5千円×4,000冊＝6,000千円
　事務費　1,600千円
　　事務費の内容　　
　　　・需用費（印刷製本費）1,000千円
　　　・通信費（郵送料等）100千円
　　　・消耗品（封筒等）202千円
　　　・銀行振込手数料等 100千円
　　　・人件費198千円
④和水町商工会
</t>
  </si>
  <si>
    <t>商品券販売を令和７年10月までに開始し、4,000部全て完売する。</t>
  </si>
  <si>
    <t>大津町</t>
  </si>
  <si>
    <t>令和６年度大津町住民税非課税世帯給付金
定額減税補足給付に係る不足額給付金</t>
  </si>
  <si>
    <t>①物価高が続く中で低所得世帯への支援を行うことで、低所得の方々の生活を維持する。
②低所得世帯への給付金及び事務費
③R6,R7の累計給付金額
令和６年度住民税均等割非課税世帯　3,232世帯×30千円、子ども加算　598人×20千円、、定額減税を補足する給付（うち不足額給付）の対象者　6,139人　(108,660千円）　　のうちR7計画分
事務費　6,876千円
事務費の内容　　[需用費（事務用品等）　役務費（郵送料等）　業務委託料　人件費　として支出]
④低所得世帯等の給付対象世帯数（3,232世帯）、定額減税を補足する給付（うち不足額給付）の対象者数（6,139人）</t>
  </si>
  <si>
    <t>LPガス使用世帯支援補助金（第３弾）</t>
  </si>
  <si>
    <t xml:space="preserve">
①物価高騰の影響を受けたＬＰガス使用世帯に対し現金を給付し、生活支援を行う。
②補助金（県ＬＰガス協会）
③補助金（9,901世帯×5,000円×1/2）＋事務費（8,955千円×1/2）
（事務費内訳）
　人件費　　5,176,316円
　旅費　　28,890円
　管理運営費（説明会会場費、通信費、広報費）　　10,261,360円
　振込手数料　128,700円
　販売店報奨金　　89,932,400円
　一般管理費　　23,959,526円
　事業費（賃貸借費、消耗品費、役務費等）　224,000,000円
　消費税等　　24,640,000円
　事務費合計378,127千円のうち本町負担分8,955千円
※事務費については、県内事業実施市町村で、支援世帯数で按分し負担。
　県総合交付金充当額　29,230千円
④町内LPガス使用世帯（9,901世帯）
※対象期間：令和６年８月～10月、令和７年１月～３月の高騰分
</t>
  </si>
  <si>
    <t>対象となるＬＰガス使用世帯の負担軽減を図る。
申請に対して100％支給。</t>
  </si>
  <si>
    <t>町広報、ＨＰ等で周知</t>
  </si>
  <si>
    <t>保育所等副食費負担軽減補助金</t>
  </si>
  <si>
    <t>①物価高騰が続く中、副食費の高騰分の一部を補助することで、保護者の負担軽減及び保育所等における給食の質を維持する。（職員分は除く）
②保護者が負担する副食費の一部補助
③200円×830人×12カ月＝1,992,000円
④町内保育園、認定こども園、町外の保育施設に通う児童の保護者</t>
  </si>
  <si>
    <t>対象となる保育施設及び保護者の負担軽減と将来にわたる安定的な運営を確保する。
給付対象施設への給付率100％</t>
  </si>
  <si>
    <t>HP、施設へ直接周知</t>
  </si>
  <si>
    <t>大津保育園賄材料費（物価高騰対策分）</t>
  </si>
  <si>
    <t>①物価高騰が続く中、物価高騰分の賄材料費を計上することで給食の質を維持するもの。（職員分は除く）
②賄材料費の補助
③１月あたりの物価高騰額28,000円×12カ月＝336,000円
④町内の公立保育園</t>
  </si>
  <si>
    <t>公立保育園の賄材料費の負担軽減を図る。
対象施設への補助率100％</t>
  </si>
  <si>
    <t>私立保育所等物価高騰対策事業補助金</t>
  </si>
  <si>
    <t>①昨今の物価高騰の影響を受けている保育施設等に対して、光熱水費・燃料費（食材費除く）の上昇分の一部支援を行う。
②光熱水費・燃料費の補助
③利用定員19人以下：68,000円×4園＝272,000円
　利用定員60人以上：408,000円×11園＝4,488,000円
　県物価高騰対策事業補助金充当額　2,380千円
④私立保育所、私立幼稚園（施設型給付園）、認定こども園、地域型保育事業所</t>
  </si>
  <si>
    <t>対象となる保育施設の負担軽減を図る。
対象施設への補助率100％</t>
  </si>
  <si>
    <t>子育て応援商品券事業</t>
  </si>
  <si>
    <t xml:space="preserve">
①物価高騰の影響を受けた子育て世帯に対し商品券を給付し、生活支援を行う。
②商品券の印刷、発送、換金等に係る経費
③委託料（商品券4,000円×7,400人＝29,600,000円）、事務費7,483,462円のうち、国R6補正充当分
　（事務費内訳）
　商品券印刷、封入作業、換金等の業務委託に係る経費　3,335,462円
　商品券発送に係る経費　2,947,000円
　職員の時間外勤務手当に係る経費　1,081,000円
　事務用品費　120,000円
※一般財源12，916千円
④町内在住の子育て世帯（妊婦～高校生世代）
</t>
  </si>
  <si>
    <t>対象となる子育て世帯の負担軽減を図る。
申請に対して100％支給。</t>
  </si>
  <si>
    <t>給食費の保護者負担軽減補助金</t>
  </si>
  <si>
    <t>①物価高騰が続く中で学校給食用食材の価格高騰分を補助することで、保護者負担の軽減及び学校給食の安定的な運営を図る。（教職員分は除く）
②学校給食用食材費への補助金
③主食費（パン代）　3,871人×11.2円×76回＝3,294,995円
　副食費　3,871人×30.612円×186回＝22,040,823円
　牛乳代　3,871人×10.23円×186回＝  7,365,661円
　　　　　　　　　　　　　　　　　　　合計　32,702千円
④保護者の負担軽減のため、大津町学校給食運営委員会が運営する学校給食センター</t>
  </si>
  <si>
    <t>対象となる保育施設の負担軽減と将来にわたる安定的な運営を確保する。
給付対象者への給付率100％</t>
  </si>
  <si>
    <t>町広報、ＨＰ、食育だより等</t>
  </si>
  <si>
    <t>LPガス使用世帯支援補助金（第４弾）</t>
  </si>
  <si>
    <t>①物価高騰の影響を受けたＬＰガス使用世帯に対し現金を給付し、生活支援を行う。
②補助金（県ＬＰガス協会）
③補助金（9,901世帯×2,000円×1/2）＋事務費（9,901世帯×300円×1/2）
　県総合交付金充当額　11,386千円
④町内LPガス使用世帯（9,901世帯）</t>
  </si>
  <si>
    <t>子育て応援商品券事業（R7予備費分）</t>
  </si>
  <si>
    <t xml:space="preserve">
①物価高騰の影響を受けた子育て世帯に対し商品券を給付し、生活支援を行う。
②商品券の印刷、発送、換金等に係る経費
③委託料（商品券4,000円×7,400人＝29,600,000円）、事務費7,483,462円のうち、国R7予備費充当分
　（事務費内訳）
　商品券印刷、封入作業、換金等の業務委託に係る経費　3,335,462円
　商品券発送に係る経費　2,947,000円
　職員の時間外勤務手当に係る経費　1,081,000円
　事務用品費　120,000円
④町内在住の子育て世帯（妊婦～高校生世代）
</t>
  </si>
  <si>
    <t>大津町プレミアム商品券事業</t>
  </si>
  <si>
    <t xml:space="preserve">
①物価高騰の影響を受けた世帯に対し商品券を販売することにより、生活支援を行うと共に地域活性化に寄与する。
②商品券や取り扱い事業者一覧の印刷、商品券の換金等及びプレミアム額に係る経費
③委託料（商品券1,000円（額面4,000円−販売額3,000円）×7,000世帯＝7,000,000円）、換金手数料840,000円、事務費等2,040,625円、職員時間外手当208,000円
（事務費等内訳）
商品券印刷、取扱店ポスター及び取扱店一覧チラシ印刷に係る経費575,000円、関係書類郵送代252,000円、その他経費等1,213,625円
※一般財源　8,107千円
④令和７年10月１日を基準日として町に住民基本台帳登録のある住民世帯のうち原則先着7,000世帯
</t>
  </si>
  <si>
    <t>対象となる世帯の負担軽減を図る。7,000世帯を対象とした4,000円分の商品券を3,000円で販売する。（プレミアム率33.3％）</t>
  </si>
  <si>
    <t>町広報、HP等で周知</t>
  </si>
  <si>
    <t>菊陽町</t>
  </si>
  <si>
    <t>臨時非課税世帯給付金【物価高騰対策給付金】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</si>
  <si>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3,302世帯×30千円、子ども加算　558人×20千円、、定額減税を補足する給付（うち不足額給付）の対象者　6,984人　(121,720千円）　　のうちR7計画分
事務費　8,410千円
事務費の内容　　[需用費（事務用品等）　役務費（郵送料等）　業務委託料　人件費　として支出]
④低所得世帯等の給付対象世帯数（3,302世帯）、定額減税を補足する給付（うち不足額給付）の対象者数（6,984人）</t>
  </si>
  <si>
    <t>令和７年度LPガス補助金事業</t>
  </si>
  <si>
    <t xml:space="preserve">①エネルギー価格等の物価高騰の影響を受けたLPガス使用世帯に対し、県LPガス協会を通して料金の一部を補助することにより、LPガス使用世帯の経済的負担を軽減する。
②町内のLPガス使用世帯へ給付する補助金及び給付に係る事務費
③補助金（8,000世帯×5,000円）＋事務費（10,000千円）
※対象世帯数は、県ＬＰガス協会調べ（R5年度）の数値と、R5年度支援事業の実績値、R６年度支援事業の実績値をもとに算出。
※事務費については、県内事業実施市町村で、支援世帯数で案分し負担。
④菊陽町内LPガス使用世帯（8,000世帯） </t>
  </si>
  <si>
    <t>菊陽町LPガス価格高騰対策事業補助金の執行率100％</t>
  </si>
  <si>
    <t>菊陽町保育所等物価高騰対策支援金</t>
  </si>
  <si>
    <t>①エネルギー価格等の物価高騰の影響を受けている保育所等に対して光熱水費等の上昇分の一部を支援する。
②町内保育所等へ施設規模に応じた支援金を給付する
③＜定員60人以上＞408,000円×14施設＝5,712,000円
＜定員20人以上59人以下＞226,000円×2施設＝452,000円
＜定員19人以下＞68,000円×5施設＝340,000円
【合計】6,504,000円（21施設）
④町内保育施設</t>
  </si>
  <si>
    <t>物価高騰の影響によるサービスの質や量を調整する事業所を0件にする。</t>
  </si>
  <si>
    <t>ホームページ、対象施設に直接通知</t>
  </si>
  <si>
    <t>証明書コンビニ交付支援事業</t>
  </si>
  <si>
    <t>①物価高騰の影響を受けている町民を支援することを目的とし、マイナンバーカードを利用したコンビニ交付サービスによる証明書発行手数料を減額することで消費の下支えを行う。
②証明書発行手数料を１０円に減額する。
③令和５年度発行件数４1,４６９件に対し、コンビニ交付率45％を目標とし、現在のコンビニ交付利用率約２５％から20％の上昇を見込む。３６,５０９件×４５％×（200円－10円）＝3,121,519円（戸籍謄抄本除く件数）４,９６０件×４５％×（350円－１０円）＝758,880円（戸籍謄抄本）システム改修サポート費（946,000円）　　　　　　　　　　　　　　　　　※開始及び終了の設定変更
④菊陽町民</t>
  </si>
  <si>
    <t>コンビニで交付可能な証明書のうち、コンビニで発行されるものの割合を現在の平均２５％から４５％に引き上げる。</t>
  </si>
  <si>
    <t>ホームページ、広報誌、line、ポスター掲示</t>
  </si>
  <si>
    <t>燃料価格高騰対策貨物運送事業者支援事業</t>
  </si>
  <si>
    <t>①燃料価格高騰の影響を受ける町内の貨物運送事業者（中小企業者や個人)に対して、燃料費等の上昇分の一部を支援する。
②保有する車両数に応じて補助金を支給する。
③一般貨物20,000円×300台＝6,000,000円
軽貨物10,000円×50台＝500,000円
④町内の貨物運送事業者</t>
  </si>
  <si>
    <t>トラック協会会員の申請率100％</t>
  </si>
  <si>
    <t>ホームページ、広報誌、トラック協会経由の会員周知</t>
  </si>
  <si>
    <t>農業資材等物価高騰対策事業</t>
  </si>
  <si>
    <t>①農業資材の高騰の影響を受けている町内の農業者を支援し、事業継続への負担を軽減することを目的とする。
②農業経営体に応じた支援金を給付する。
③耕種農家　100千円×140経営体
畜産農家　200千円×35経営体
④菊陽町に在住する農業経営体</t>
  </si>
  <si>
    <t>菊陽町農業資材等物価高騰対策支援事業補助金の執行率100％</t>
  </si>
  <si>
    <t>菊陽町農業資材等物価高騰対策支援事業</t>
  </si>
  <si>
    <t>①物価高騰による農業者の所得減少に対し、JA菊池にんじん選果場利用料の低減を目的とした補助を行うことで農業者の所得確保を図る。
②利用料上昇分に対し、JA菊池に補助金を交付し利用料低減を図る。
③冬人参及び春人参における1年間の利用料上昇分6,960,933円×本町と大津町との出荷量割合72.1%=5,018千円（算定式は別紙）
④JA菊池（人参選果場）</t>
  </si>
  <si>
    <t>農業者の所得向上率3.5%の確保</t>
  </si>
  <si>
    <t>菊陽町下水道基本料金減免事業</t>
  </si>
  <si>
    <t>①物価高騰対策事業として、2ヶ月分の下水道基本料金を減免することにより、町民及び町内事業者の経済的負担軽減を図る。
②公共下水道及び農業集落排水事業使用料の基本料金（税抜700円/月）の2ヶ月分
③基本料金減免（20,643世帯×700円×2月）＋システム改修費（1,100千円）
④菊陽町公共下水道及び農業集落排水事業を使用する住民及び事業者（官公庁を除く）</t>
  </si>
  <si>
    <t>菊陽町下水道基本料金減免事業の執行率100％</t>
  </si>
  <si>
    <t>LINE、ホームページ、広報誌</t>
  </si>
  <si>
    <t>小・中学校給食費物価高騰分支援事業</t>
  </si>
  <si>
    <t>①米の著しい価格高騰に伴い実施する給食費の値上げ相当分を、重点支援交付金を利用して町で支援することで、保護者負担額を発生させることなく、学校給食費無償化事業を継続し、子育て世帯の負担軽減を図る。
②学校給食で使用する賄材料費に充当
③(小学校)10円×626,300食=6,263,000円
(中学校）10円×292,700食＝2,927,000円
④町立小中学校に通う児童生徒の保護者</t>
  </si>
  <si>
    <t>学校給食費の保護者の追加負担額を０円にする。</t>
  </si>
  <si>
    <t>ホールページ・学校への通知</t>
  </si>
  <si>
    <t>【第４弾】令和７年度菊陽町LPガス補助金事業</t>
  </si>
  <si>
    <t xml:space="preserve">①エネルギー価格等の物価高騰の影響を受けたLPガス使用世帯に対し、県LPガス協会を通して料金の一部を補助することにより、LPガス使用世帯の経済的負担を軽減する。
②町内のLPガス使用世帯へ給付する補助金及び給付に係る事務費
③補助金（8,000世帯×2,000円）＋事務費（8,000世帯×300円）
※対象世帯数は、県ＬＰガス協会調べ（R5年度）の数値と、R5年度支援事業の実績値、R６年度支援事業の実績値をもとに算出。
※事務費については、県内事業実施市町村で、支援世帯数で案分し負担。
④菊陽町内LPガス使用世帯（8,000世帯） </t>
  </si>
  <si>
    <t>南小国町</t>
  </si>
  <si>
    <t>南小国町物価高騰対応重点支援臨時給付金</t>
  </si>
  <si>
    <t>①物価高が続く中で低所得世帯への支援を行うことで、低所得の方々の生活を維持する。
②低所得世帯への給付金及び事務費
③R6,R7の累計給付金額
令和６年度住民税均等割非課税世帯　540世帯×30千円、子ども加算　47人×20千円、、定額減税を補足する給付（うち不足額給付）の対象者　767人　(17,520千円）　　のうちR7計画分
事務費　1,834千円
事務費の内容　　[需用費（事務用品等）　役務費（郵送料等）　業務委託料　として支出]
④低所得世帯等の給付対象世帯数（540世帯）、定額減税を補足する給付（うち不足額給付）の対象者数（767人）</t>
  </si>
  <si>
    <t>令和７年度南小国町LPガス価格高騰対応支援金事業（第３弾・第４弾）</t>
  </si>
  <si>
    <t>①町内でLPガスを使用されている住民等にエネルギー等の価格高騰の影響による生活支援として支援金７千円を給付
②補助金：8,516千円
③第３弾事業費：3,750千円（5,000円×750世帯）
　第３弾事務費：912千円（1,216円×750世帯）
　第４弾事業費：1,500千円（2,000円×750世帯）
　第４弾事務費：225千円（300円×750世帯）
その他財源内訳（県補助金：4,258千円）
④町内に居住するLPガス利用世帯</t>
  </si>
  <si>
    <t>支給件数1,200件</t>
  </si>
  <si>
    <t>高齢者施設等物価高騰に伴う米の現物支給</t>
  </si>
  <si>
    <t>①町内で高齢者（介護サービス利用者）に食事を提供する事業所に対し、米の価格高騰の影響による支援として米を現物支給する
②賄材料費：1,401千円
③1,401千円（30㎏単価19,200円×73袋）
④介護入所施設または通所介護事業所を運営している法人</t>
  </si>
  <si>
    <t>事業の対象となる法人に対し、令和7年10月末までに支援金及び支援物資支給に関する案内文を送付する
（申請期限：令和8年1月31日）</t>
  </si>
  <si>
    <t>高齢者施設等物価高騰対策補助金</t>
  </si>
  <si>
    <t>①町内の介護事業所に対し、需用費（光熱水費・燃料費等）高騰の影響による負担軽減策として支援金を支給する
②補助金：2,386千円
③【入所系施設】
　定員19人以下：180千円×1箇所＝180千円
　定員20～39人：600千円×1箇所＝600千円
　定員40～59人：1,122千円×1箇所＝1,122千円
　【通所介護事業所】
　124千円×1箇所＝124千円
　【訪問介護事業所、居宅介護支援事業所】
　90千円×4箇所＝360千円
④介護事業所を運営している法人</t>
  </si>
  <si>
    <t>令和７年度低所得者支援及び定額減税補足給付金（うち不足額給付）</t>
  </si>
  <si>
    <t>①物価高が続く中で低所得世帯への支援を行うことで、低所得の方々の生活を維持する。
②低所得世帯への給付金及び事務費
③R6,R7の累計給付金額
令和６年度住民税均等割非課税世帯　969世帯×30千円、子ども加算　65人×20千円、、定額減税を補足する給付（うち不足額給付）の対象者　834人　(22,330千円）　　のうちR7計画分
事務費　650千円
事務費の内容　　[需用費（事務用品等）　役務費（郵送料等）　として支出]
④低所得世帯等の給付対象世帯数（969世帯）、定額減税を補足する給付（うち不足額給付）の対象者数（834人）</t>
  </si>
  <si>
    <t>LPガス価格高騰対策緊急支援事業（第3弾、第4弾）</t>
  </si>
  <si>
    <t>①物価高騰の影響を受けた町内のLPガス使用世帯に対し、県LPガス協会を通して料金の一部を補助することにより、LPガス使用世帯の経済的負担を軽減する。
②補助金　18,053千円
③第3弾事業費　10,600千円（5,000円×2,120世帯）
　 第3弾事務費　2,577千円（1,216円×2,120世帯）
　 第4弾事業費　4,240千円（2,000円×2,120世帯）
　 第4弾事務費　636千円（300円×2,120世帯）
④小国町LPガス使用世帯（2,120世帯）</t>
  </si>
  <si>
    <t>LPガスの価格高騰等に対応することにより個人利用者の負担軽減
支給件数　1,400件</t>
  </si>
  <si>
    <t>販売店からの通知、HP</t>
  </si>
  <si>
    <t>産山村</t>
  </si>
  <si>
    <t>物価高騰給付金</t>
  </si>
  <si>
    <t>①物価高が続く中で低所得世帯への支援を行うことで、低所得の方々の生活を維持する。
②低所得世帯への給付金及び事務費
③R6,R7の累計給付金額
令和６年度住民税均等割非課税世帯　226世帯×30千円、子ども加算　28人×20千円、、定額減税を補足する給付（うち不足額給付）の対象者　184人　(6,000千円）　　のうちR7計画分
事務費　4,016千円
事務費の内容　　[需用費（事務用品等）　役務費（郵送料等）　業務委託料　として支出]
④低所得世帯等の給付対象世帯数（226世帯）、定額減税を補足する給付（うち不足額給付）の対象者数（184人）</t>
  </si>
  <si>
    <t>産山村物価高騰支援生活応援商品券事業（重点支援分）</t>
  </si>
  <si>
    <t>①物価高騰が続く中、村民に対し商品券を配布することで、村民の個人消費を下支えし、経済的負担を軽減する。
②村内全住民へ商品券の配付及び事務費
③商品券　13,700千円
　　　　　　　（1,370人×10,000円）
　 事務費　547千円
　 事務費の内訳　需用費300千円、役務費247千円
　 ※一般財源3,247千円
④村内の全住民（1,370人）</t>
  </si>
  <si>
    <t>全住民に対して令和７年３月までに配布を開始する</t>
  </si>
  <si>
    <t>産山村ＬＰガス価格高騰対応生活者支援事業（重点支援分）</t>
  </si>
  <si>
    <t xml:space="preserve">①ＬＰガス価格高騰の影響を受けたLPガス使用世帯に対し、県LPガス協会を通して料金の一部を補助することにより、LPガス使用世帯の経済的負担を軽減する。
②補助金
③補助金　2,919千円
　　　　　　　（467世帯×5,000円）
　 事務費　584千円
　 ※一般財源　1,186千円
　 ※県交付金充当額　1,186千円
 　※事務費については、県内事業実施市町村で支援世帯数で案分し負担。
④産山村内LPガス使用世帯（467世帯） </t>
  </si>
  <si>
    <t>ＬＰガス使用世帯の60％以上の支援</t>
  </si>
  <si>
    <t>産山村送料無料キャンペーン</t>
  </si>
  <si>
    <t>①	産山村村民が村内商店から購入した物品の発送のに係る村民の送料負担を補助し、村内のエネルギー・食料品価格等の物価高騰の影響を受けている村民の経済的負担を軽減する。
②	産山村村民が村内商店から購入した物品の発送に係る費用への補助金及び事務費
③	事務費（チラシ等広告作成委託費等）　   　　   200千円　
　　送料支援に係る補助金　　　　　　　　　   　1,800千円
    　　　　　　　　　　　　　　（うち一般財源　60千円）
④村内の全住民（1,370人）</t>
  </si>
  <si>
    <t>1,200件以上の支援</t>
  </si>
  <si>
    <t>不足額給付分の給付金事業</t>
  </si>
  <si>
    <t>①物価高が続く中で低所得世帯への支援を行うことで、低所得の方々の生活を維持する。
②低所得世帯への給付金及び事務費
③R6,R7の累計給付金額
令和６年度住民税均等割非課税世帯　1,022世帯×30千円、子ども加算　79人×20千円、、定額減税を補足する給付（うち不足額給付）の対象者　1,026人　(22,720千円）　　のうちR7計画分
事務費　525千円
事務費の内容　　[需用費（事務用品等）　役務費（郵送料等）　として支出]
④低所得世帯等の給付対象世帯数（1,022世帯）、定額減税を補足する給付（うち不足額給付）の対象者数（1,026人）</t>
  </si>
  <si>
    <t>たかもりポイントカード事業</t>
  </si>
  <si>
    <t xml:space="preserve">①物価高が続く中で町民へポイント型地域通貨（町内加盟店のみで使用可能）を配布することで消費下支えするとともに、町外からの来訪者についてもポイント配布をすることで生活者の支援及び町内商工業の支援を行う。
②町民へのポイント付与及び事務経費
③たかもりポイントカードポイント付与
・初期カード配布時ポイント5,000円×4,000人(実績見込み）＝20,000千円
・運営業務委託料　5,002千円
・運用に係る使用料　594千円
（内、本交付金22,178千円、一般財源3,418千円）
④全町民
</t>
  </si>
  <si>
    <t>・令和７年6月までに全世帯へのポイントカードの支給完了
・ポイントカード所有者へのポイント付与率90％</t>
  </si>
  <si>
    <t>LPガス価格高騰対応補助金</t>
  </si>
  <si>
    <t>①エネルギー価格が高騰する中で、特にLPガスを利用する世帯に対し補助を行う。
②LPガス利用家庭に対する給付
③補助額2,312世帯×5,000円＝11,560千円、事務費2,821千円、計14,381千円（内、県補助金1/2　7,190千円）
④LPガス利用世帯（令和５年度実績をもとに推計）</t>
  </si>
  <si>
    <t>実対象世帯（法人名義等を除く県補助の対象者数）の50％以上に対し補助</t>
  </si>
  <si>
    <t>「生活支援米」緊急支援事業</t>
  </si>
  <si>
    <t>①コメの品薄による価格高騰に対する国の緊急対策に伴い、子ども食堂や子育て世帯、高齢者単身世帯へ町が独自に確保した支援米を配布する。
②対象世帯への緊急支援米の配布
③対象世帯数　緊急支援米5ｋｇ3,402円×10ｔ＝6,804千円、配送等委託料3,196千円、計10,000千円
（内、本交付金5,778千円、一般財源4,222千円）
④子ども食堂（４か所）、中高生の下宿（5か所）、子育て世帯（１８才以下の子どもがいる世帯）356世帯、65才以上の単身世帯719世帯</t>
  </si>
  <si>
    <t>対象者へ令和7年9月末までに配布完了</t>
  </si>
  <si>
    <t>①物価等の値上がりにより給食費の負担が現行水準を超えた場合に、値上がり前の給食単価を維持し、子育ての負担軽減を図る。教職員は対象外。
②給食費の値上がり分への補助。（R7年新米価格上昇分への対応含む)
③5,200千円（小学生：301円/1食、中学生346円/1食）
④小学校及び中学校に通う児童生徒の保護者世帯</t>
  </si>
  <si>
    <t>値上がり分の差額補填
（対象児童生徒数：397名）</t>
  </si>
  <si>
    <t>西原村</t>
  </si>
  <si>
    <t>令和6年度低所得世帯支援枠等分（非課税世帯・子ども加算・不足額給付）</t>
  </si>
  <si>
    <t>①物価高が続く中で低所得世帯への支援を行うことで、低所得の方々の生活を維持する。
②低所得世帯への給付金及び事務費
③R6,R7の累計給付金額
令和６年度住民税均等割非課税世帯　722世帯×30千円、子ども加算　80人×20千円、　　のうちR7計画分
事務費　1,671千円
事務費の内容　　[業務委託料　として支出]
④低所得世帯等の給付対象世帯数（722世帯）</t>
  </si>
  <si>
    <t>学校給食負担軽減補助金</t>
  </si>
  <si>
    <t>⓵物価高騰により家計負担が増している子育て世帯を支援するため給食費を補助を実施することにより、従来通りの質と量を保った安定的な給食を提供し、家計支援を実施。（教職員の給食費は含まない）
②物価上昇分相当の給食材料費に対する補助金
③630名（児童及び生徒総数）×200食×20円＝2,520千円
④児童及び生徒の保護者</t>
  </si>
  <si>
    <t>村内小中学校の児童・生徒の給食費について、今年度の間、１食当たり２０円分の補助を実施する。</t>
  </si>
  <si>
    <t>西原村小中学校修学旅行費補助金</t>
  </si>
  <si>
    <t>⓵物価高騰により家計負担が増している子育て世帯を支援するための児童生徒の修学旅行費を補助することにより家計支援を行うことができる。
②物価上昇分相当の修学旅行費に対する補助金
③修学旅行費の半額補助
　中学2年生75名×35,000円
　小学6年生70名×10,000円　　計　3,325千円
④対象児童及び生徒の保護者</t>
  </si>
  <si>
    <t>中学生７５名、小学生７０名分の修学旅行費の補助を実施する。</t>
  </si>
  <si>
    <t>西原村ジュニア育成補助金</t>
  </si>
  <si>
    <t>⓵物価高騰により家計負担が増している子育て世帯を支援するために施設使用料、受益者負担の補填として
②西原村ジュニア育成連絡会加入者経費の物価上昇分相当に対する補助金
③100千円×13団体（対象者約215名）
④西原村ジュニア育成連絡会に加入している団体</t>
  </si>
  <si>
    <t>西原村ジュニア育成連絡会に加入している13団体にＲ8.3月までに13団体の補助を完了</t>
  </si>
  <si>
    <t>西原村商工会補助金</t>
  </si>
  <si>
    <t>⓵物価高騰により地域活性化の活動に対する事業者への材料費の価格高騰分の補助を実施することにより事業者の負担を緩和する
②物価上昇相当分の事業者地域活性化にかかる補助金
③西原村夏祭り開催時の花火材料費価格高騰分等の補助
R6事業見積書とR7事業見積書の差額　90万円
その他の財源：一般財源　8,900千円
④地域活性化事業者（西原村商工会）</t>
  </si>
  <si>
    <t>村内イベント実施者１者（商工会）に対して、物価高騰に係る増額分の補助を実施する。</t>
  </si>
  <si>
    <t>サツマイモ基腐病緊急対策補助金</t>
  </si>
  <si>
    <t>⓵物価高騰とサツマイモ基腐病という二重苦に陥っているサツマイモ生産者に対し防除に必要な土壌殺菌薬剤の費用を支援することで、農業経営の安定化を図り生産維持につなげる。
②サツマイモ生産者に土壌殺菌薬剤の購入補助
③サツマイモ基腐病に効果があるとされる土壌殺菌剤の薬剤単価2回目、3回目（3,500円/10a）×サツマイモ生産面積（約200ha）＝総事業費700千円
その他の財源：一般財源　500千円
④村内でサツマイモ農業を営む者、村内在住のサツマイモ農家</t>
  </si>
  <si>
    <t>サツマイモ生産者に対して令和8年3月までに補助を実施する。</t>
  </si>
  <si>
    <t>らくのうマザーズ阿蘇ミルク牧場省エネ化事業補助金</t>
  </si>
  <si>
    <t>⓵物価高騰による電気代の市場価格高騰により経済的負担を強いられ、健全経営を売るがしかねない事態となっているため、その事業者の負担を緩和する
②エアコンの省エネ化による買替に関する補助（村所有施設分）
③6,000千円×１ヶ所
※指定管理者が光熱水費増加分を負担しており、電気代高騰により経済的負担を強いられ、健全経営を揺るがしかねない事態となっているため、省エネ化事業に資する事業についてその一部を支援する
④対象施設：阿蘇ミルク牧場（指定管理事業者）</t>
  </si>
  <si>
    <t>村内指定管理者１者に対して、令和8年3月までに補助を実施する。</t>
  </si>
  <si>
    <t>高校通学定期券補助金</t>
  </si>
  <si>
    <t>⓵原油価格等の高騰により影響を受ける送迎している高等学校の保護者の負担軽減を行うことができる。
②高校通学定期券の購入補助金
③月5千円（補助上限）×20名×10ヶ月
その他の財源：一般財源　725千円
④村内高校生の保護者</t>
  </si>
  <si>
    <t>村内在住高校生２０名を目標に、高等学校通学に係るバス通学定期券の補助（月額上限5千円）を実施する。</t>
  </si>
  <si>
    <t>サツマイモ基腐病緊急対策補助金（R6→R7）</t>
  </si>
  <si>
    <t>⓵物価高騰とサツマイモ基腐病という二重苦に陥っているサツマイモ生産者に対し防除に必要な土壌殺菌薬剤の費用を支援することで、農業経営の安定化を図り生産維持につなげる。
②サツマイモ生産者に土壌殺菌薬剤の購入補助金
③サツマイモ基腐病に効果があるとされる土壌殺菌剤の薬剤単価（5,816円/10a）×サツマイモ生産面積（約200ha）＝総事業費11,632千円
その他の財源：一般財源　1,000千円
④村内でサツマイモ農業を営む者、村内在住のサツマイモ農家</t>
  </si>
  <si>
    <t>⓵物価高騰による給食費の値上げや食材変更を防ぎ給食の質の安定を図るため、本来保護者負担となる給食の食材費を給食会計へ補助することにより家計支援を実施する。（教職員の給食費は含まない）
②食材費高騰分相当の給食材料費に対する補助金
③583名（児童及び生徒総数）×100食×40円＝2,332千円
④児童及び生徒の保護者</t>
  </si>
  <si>
    <t>村内小学校２校、中学校１校の給食に係る食材費等の増額に対して、給食会計への補助を実施する。</t>
  </si>
  <si>
    <t>西原村子育て応援物価高騰対策臨時給付金</t>
  </si>
  <si>
    <t>⓵物価高騰により家計に影響を受ける子育て世帯を生活支援をするため、本村独自の給付金を給付する。
②子育て世帯に対する子供の人数×１万円に対する補助金。
③給付金　子ども１３００人×10千円=13,000千円のうち、9,000千円
　 事務費　役務費（切手代等）154千円のうち、107千円
④基準日時点で18歳までの子どもを養育している子育て世帯</t>
  </si>
  <si>
    <t>子育て世帯に対して令和8年3月までに補助を実施する。</t>
  </si>
  <si>
    <t>⓵物価高騰により家計に影響を受ける子育て世帯を生活支援をするため、本村独自の給付金を給付する。
②子育て世帯に対する子供の人数×１万円に対する補助金。
③給付金　子ども１３００人×10千円=13,000千円のうち、4,000千円分
　 事務費　役務費（切手代等）154千円のうち、47千円
④基準日時点で18歳までの子どもを養育している子育て世帯</t>
  </si>
  <si>
    <t>村立保育園食材費高騰対策事業</t>
  </si>
  <si>
    <t>①村立保育施設の給食の質を維持するとともに、保護者の負担軽減を図るため、物価高騰分の賄材料費を増額する。
②村立保育施設の給食の質を維持に必要な賄材料費（需用費）
③園児180人×400円/月×12月=864千円
④園児及び園児の保護者</t>
  </si>
  <si>
    <t>村立保育園１園に係る食材費等の物価高騰による増額分の補助を実施する。</t>
  </si>
  <si>
    <t>物価高騰対策自給飼料作付支援交付金</t>
  </si>
  <si>
    <t>①物価高騰により飼料価格が高騰し経営に影響を受けている村内畜産事業者に対し自給飼料に関する経費への支援を実施する。
②物価高騰相当分の自給飼料費に対する補助金
③村内の畜産・酪農事業者　20者×450千円×1/3（補助率）=3,000千円
④村内畜産事業者</t>
  </si>
  <si>
    <t>村内畜産事業者に対して令和8年3月までに補助を実施する。</t>
  </si>
  <si>
    <t>南阿蘇村</t>
  </si>
  <si>
    <t>南阿蘇村価格高騰重点支援金事業</t>
  </si>
  <si>
    <t>①物価高が続く中で低所得世帯への支援を行うことで、低所得の方々の生活を維持する。
②低所得世帯への給付金及び事務費
③R6,R7の累計給付金額
令和６年度住民税均等割非課税世帯　1,413世帯×30千円、子ども加算　198人×20千円、、定額減税を補足する給付（うち不足額給付）の対象者　3,434人　(32,530千円）　　のうちR7計画分
事務費　1,450千円
事務費の内容　　[役務費（郵送料等）　業務委託料　として支出]
④低所得世帯等の給付対象世帯数（1,413世帯）、定額減税を補足する給付（うち不足額給付）の対象者数（3,434人）</t>
  </si>
  <si>
    <t>青色回転灯装備車整備（物価高騰重点支援臨時交付金）</t>
  </si>
  <si>
    <t>①物価高騰の影響を受けた消費者の防犯対策強化のための取組として、青色回転灯装備車活用し南阿蘇村防犯パトロール隊にる特殊詐欺等への予防啓発活動を行うことで消費を下支えする生活者支援としての取組
②青色回転灯装備車1台購入
③車両1台3,000千円
④全村民</t>
  </si>
  <si>
    <t>南阿蘇村防犯パトロール隊4支部による村内一円の防犯対策強化の広報活動を行う。
民間パトロール隊4支部×月1～2回。</t>
  </si>
  <si>
    <t>LPガス支援補助事業</t>
  </si>
  <si>
    <t>①エネルギー・食品価格等の物価高騰の影響を受けたLPガス使用世帯に対し、県LPガス協会を通して料金の一部（5,000円）を補助することにより、LPガス使用世帯の経済的負担を軽減する。
②　補助金（県ＬＰガス協会）
③　補助金（2,619世帯×5,000円×1/2）＋事務費（4,285千円×1/2）
5,000円≒94.3円/㎥×9.1㎥×6月
※94.3㎥…R6.8月時点の価格上昇幅
※9.1㎥…県内一般世帯の月平均使用料
※6月…国の支援期間（酷暑3月、冬3月）
県総合交付金充当額　8,690千円（補助率1/2）
（事務費）
人件費、管理運営費（コールセンター、設備機器リース、広報費等）、振込手数料、システム構築等、郵便代、業務管理費
※事務費については、県内事業実施市町村で、支援世帯数で案分し負担。 
④　南阿蘇村内LPガス使用世帯（2,619世帯）</t>
  </si>
  <si>
    <t>物価高騰等の影響を受ける村民の支援を目的とするとともに生活困窮におけるLPガス滞納者を0とする。</t>
  </si>
  <si>
    <t>物価高騰対策支援補助金（障害福祉サービス事業所）</t>
  </si>
  <si>
    <t>①村内障がいサービス施設に対して、物価高騰による経費の上昇分を補助することで、安定した施設運営を行い、これまで同様のサービスの提供を行うため補助する。県補助額の１/３の額の補助を行う。
②障がいサービス施設（9施設（通所系８施設、居住系１施設）
③1,172千円（県補助額）×1/3＝390千円（村補助額）
④村内障がいサービス9施設利用者</t>
  </si>
  <si>
    <t>対象の村内障がいサービス全施設へ補助し、サービスの継続を奨励する。光熱水費の経費増額やその他物価高騰を起因とした施設利用料の増額0とする。</t>
  </si>
  <si>
    <t>物価高騰対策支援補助金（医療機関）</t>
  </si>
  <si>
    <t>①村内医療・介護施設に対して、物価高騰による経費の上昇分を補助することで、安定した施設運営を行い、これまで同様のサービスの提供を行うため補助する。県補助額の１/３の額の補助を行う。
②保険医療機関等　（9医療機関）
保険薬局　（5事業所）　
介護関係施設　（27事業所）
③11,622千円（県補助額）×1/3＝3,874千円（村補助額）
・保険医療機関等　（9医療機関）　小計1,295千円
　4床以上の診療所 997千円、3床以下の診療所 298千円
・保険薬局　（5事業所）　小計93千円
・介護関係施設　（27事業所）　小計2,486千円
　入所系 1,648千円、入所系（有料老人ホーム） 90千円
　通所系 598千円、訪問系 150千円
④医療・介護施設利用者</t>
  </si>
  <si>
    <t>対象の村内医療・介護全施設へ補助し、サービスの継続を奨励する。光熱水費の経費増額やその他物価高騰を起因とした施設利用料の増額0とする。</t>
  </si>
  <si>
    <t>物価高騰対策支援事業(R7年度学校給食費補助)</t>
  </si>
  <si>
    <t>①物価高騰等の影響で食材費の値上がりに直面する子育て世帯を支援するため、学校給食センター特別会計への繰出により、副食材料費の質の維持及び給食費上昇抑止を図る。食料品等の価格高騰に伴う給食費の値上げによる保護者負担を回避し、児童に対して給食の質を落とさず提供するため、物価上昇分に対して公費負担の措置を講じ、保護者（教職員等を除く）の負担軽減を図る。
②給食材料費の補助　2,985千円
③食材料費の価格高騰分に要する経費（教職員等を除く）2,985,000円
・小学校　20円/食×200回/年×440人=1,760,000円
・中学校　25円/食×200回/年×245人=1,225,000円
④南阿蘇村学校給食運営委員会（教職員等を除く）</t>
  </si>
  <si>
    <t>物価高騰に伴う給食費への価格転嫁による保護者負担増を０とする。
村内全児童440名、全生徒245名を対象とする。</t>
  </si>
  <si>
    <t>運送業者等燃料費支援給付金</t>
  </si>
  <si>
    <t>①燃料価格の高騰を受け、道路貨物運送事業等は事業存廃の岐路に直面している。このことにより道路貨物運送業者の事業継続を支援するため補助する。
②道路貨物運送事業者への給付金　1,000千円 　（1者上限500,000）
③中・大型貨物車両（４ｔ以上～）44千円×20台＝880千円
小型貨物車両（４ｔ未満）21千円×10台＝210千円
④村内の道路貨物運送事業者</t>
  </si>
  <si>
    <t>運送業者を支援し、経営の安定化へ繋げ、事業の廃業を0にする。</t>
  </si>
  <si>
    <t>①輸入穀物価格の上昇等によって配合飼料の価格も高騰しており、畜産農家の経営を圧迫している。飼料代の上昇した金額分の一部を村が補助することで、畜産農家の経営安定を図る。
②乳用・肥育牛及び繁殖牛の飼料高騰額に対し補助
飼料価格増加額一袋あたり平均30円（R6.4とR7.4比較、グリーンなんごう調べ）
③飼料高騰支援合計3,940,830円
牛（繁殖牛）3,827頭×30円×27袋/1頭当たり年消費＝3,099,870円
牛（乳用・肥育牛）219頭×30円×128袋/1頭当たり年消費＝840,960円
④畜産農家（乳用・肥育牛及び繁殖牛　4,046頭）</t>
  </si>
  <si>
    <t>飼料高騰を要因とする、畜産離農家（廃業）を0にする。</t>
  </si>
  <si>
    <t>LPガス支援補助事業(第4弾)</t>
  </si>
  <si>
    <t>①エネルギー・食品価格等の物価高騰の影響を受けたLPガス使用世帯に対し、県LPガス協会を通して料金の一部（2,000円）を補助することにより、LPガス使用世帯の経済的負担を軽減する。（R7年7月～9月）
②　補助金（県ＬＰガス協会）
③　補助金（2,619世帯×2,000円×1/2）＋事務費（4,285千円×1/2）
2,000円≒94.3円/㎥×9.1㎥×3月
※94.3㎥…R6.8月時点の価格上昇幅
※9.1㎥…県内一般世帯の月平均使用料
※6月…国の支援期間（酷暑3月）
県総合交付金充当額　3,012千円（補助率1/2）
（事務費）
人件費、管理運営費（コールセンター、設備機器リース、広報費等）、振込手数料、システム構築等、郵便代、業務管理費
※事務費については、県内事業実施市町村で、支援世帯数で案分し負担。 
④　南阿蘇村内LPガス使用世帯（2,619世帯）</t>
  </si>
  <si>
    <t>上水道基本料減免事業</t>
  </si>
  <si>
    <t>①エネルギー・食品価格等の物価高騰の影響を受けた住民や村内事業所における、上水道使用料の負担軽減を目的とする。
②村の上水道を利用している世帯及び事業所に対し、1,210円/月を3月分減免
③減免分：1,210円×348件×3箇月≒1,270千円
④南阿蘇村上水道事業会計（公的機関は除く。）</t>
  </si>
  <si>
    <t>村内上水道全世帯の滞納０を目指す。</t>
  </si>
  <si>
    <t>簡易水道基本料減免事業</t>
  </si>
  <si>
    <t>①エネルギー・食品価格等の物価高騰の影響を受けた住民や村内事業所における、簡易水道使用料の負担軽減を目的とする。
②村の簡易水道を利用している世帯及び事業所に対し、1,210円/月を3月分減免
③減免分：1,210円×3261件×3箇月≒11,838千円
　システム改修：572千円
④南阿蘇村簡易水道事業会計（公的機関は除く。）</t>
  </si>
  <si>
    <t>村内簡易水道世帯の滞納０を目指す。</t>
  </si>
  <si>
    <t>高校生通学費支援事業</t>
  </si>
  <si>
    <t xml:space="preserve">①エネルギー・食料品価格等の物価高騰の影響を受けた高校生を持つ子育て世帯に対し、高等学校等への通学費の一部を補助する。
②村内高校生通学費等への補助
③高校生1～3年生が対象　250名　　7,253千円
・公共交通期間（定期代補助）　240名×上限30,000円＝7200千円
・スクールバス代補助　1名×上限8,000円＝8千円
・自転車（保険、ヘルメット等補助）　4名×一律5,000円＝20千円
・自家用車等（保険、ガソリン代等補助）　5名×一律5,000円＝25千円
④子育て世帯（高校生を扶養する世帯） </t>
  </si>
  <si>
    <t>物価高騰等の影響を受ける子育て世帯を支援し保護者負担を軽減する。経済的理由による中途退学者を０にする。
村内高校生250名を対象とする。</t>
  </si>
  <si>
    <t>村内温泉施設入浴助成券交付事業</t>
  </si>
  <si>
    <t>①エネルギー高騰の影響を受けている入浴施設の経営安定を図るとともに、村民の健康増進と経済的負担を軽減するため、入浴助成券を交付することにより、地域経済の活性化及び健康増進を図ることを目的とする。
②村内入浴施設の入浴料の一部
③対象者一人あたり4,000円の入浴助成券×2,000人
委託料（助成券印刷4,000部×25円×1.1＝110,000円、施設調整経費　105,000円）
④村内入浴施設、村民2000人を対象</t>
  </si>
  <si>
    <t xml:space="preserve">村内温泉施設の廃業0施設、入浴料値上げ0円。
</t>
  </si>
  <si>
    <t>御船町</t>
  </si>
  <si>
    <t>令和６年度御船町住民税非課税世帯に対する物価高騰対策重点支援給付金、定額減税補足給付金（不足額給付）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</si>
  <si>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2,104世帯×30千円、子ども加算　243人×20千円、、定額減税を補足する給付（うち不足額給付）の対象者　3,093人　(51,260千円）　　のうちR7計画分
事務費　3,360千円
事務費の内容　　[需用費（事務用品等）　役務費（郵送料等）　業務委託料　人件費　として支出]
④低所得世帯等の給付対象世帯数（2,104世帯）、定額減税を補足する給付（うち不足額給付）の対象者数（3,093人）</t>
  </si>
  <si>
    <t>中学校入学時制服支給事業</t>
  </si>
  <si>
    <t xml:space="preserve">①物価高騰の影響を受けた子育て世帯へ、中学校入学時に制服を支給することで保護者の経済的負担増の防止を図る。
②委託料
③制服制作委託料（12,448千円）
④御船町に住民登録をしている平成25年4月2日～平成26年4月1日までの間に生まれた児童（令和8年度新中学1年生）
</t>
  </si>
  <si>
    <t>物価高騰の影響を受けている家庭に経済支援を実施することで、家庭の負担軽減を図る。
申請に対する支給率100％とする。</t>
  </si>
  <si>
    <t xml:space="preserve">①物価高騰の影響により、学校給食において高騰する食材費高騰分相当を補助し、給食費への転嫁を防ぐ。（教職員分は除く。）
②補助金
③給食センター　1,456人×4,400円/年（物価高騰分400円/月×11月）
　 七滝中央小学校　64人×3,300円/年（物価高騰分300円/月×11月）
　【合計】6,618千円
④御船町学校給食センター運営委員会
　御船町立七滝中央小学校給食委員会
</t>
  </si>
  <si>
    <t>御船町お買物券事業（R6予算分）</t>
  </si>
  <si>
    <t xml:space="preserve">①物価高騰の影響を受けている住民を支援するために、お買い物券を発行する。
②扶助費、報酬、時間外手当、社会保険料、費用弁償、消耗品費、印刷製本費、通信運搬費、リース料
③扶助費　お買物券5,000円×7,879世帯＝39,395,000円（うち、R6予算分31,895,000円、R7予算分7,500,000円）
　事務費（会計年度任用職員報酬+業務に係る町職員の時間外手当+社会保険料+費用弁償+消耗品費+印刷製本費+通信運搬費+リース料）　7,087,000円（うち、R6予算分7,087,000円）
④基準日時点での世帯主（約7,879世帯）　
</t>
  </si>
  <si>
    <t>お買物券使用率90％とする。</t>
  </si>
  <si>
    <t xml:space="preserve">①物価高騰の影響を受けたLPガス使用世帯に対し、県LPガス協会を通して料金の一部を補助することにより、LPガス使用世帯の経済的負担を軽減する。
②補助金
③補助金（4,270世帯×5,000円）＋事務費（4,270世帯×1,216円）
　【給付額】
　LPガス世帯数4,270世帯×価格上昇額5,000円＝21,350,000円
　【事務費】
　事務費については、県内事業実施市町村で、支援世帯数で案分し負担。
　本町負担分：LPガス世帯数4,270世帯×1,216円＝5,192,320円
➃御船町内LPガス使用世帯（個人のみ）
【熊本県物価高騰対応生活者支援交付金：13,271千円】
総事業費の1/2充当
</t>
  </si>
  <si>
    <t>令和６年度御船町住民税非課税世帯に対する物価高騰対策重点支援給付金（被扶養者のみ世帯分）</t>
  </si>
  <si>
    <t xml:space="preserve">①物価高が続く中で低所得世帯への支援を行うことで、低所得の方々の生活を維持する。
②低所得世帯への給付金及び事務費
③R7年度の給付金額
令和6年度住民税非課税世帯のうち、課税者の被扶養者のみで構成される世帯（被扶養者のみ世帯）5世帯及び、その世帯に属する子ども4人
　　【扶助費】30,000円×5世帯=150,000円
　　【こども加算】20,000円×4人＝80,000円
④令和6年度住民税非課税世帯のうち、課税者の被扶養者のみで構成される世帯（被扶養者のみ世帯）及び、その世帯に属する子ども
</t>
  </si>
  <si>
    <t>対象世帯に対して令和7年4月までに支給を開始する。</t>
  </si>
  <si>
    <t xml:space="preserve">①物価高騰の影響を受けたLPガス使用世帯に対し、県LPガス協会を通して料金の一部を補助することにより、LPガス使用世帯の経済的負担を軽減する。
②補助金
③補助金（5,028世帯×2,000円）＋事務費（5,028世帯×300円）
　【給付額】
　LPガス世帯数5,028世帯×価格上昇額2,000円＝10,056,000円
　【事務費】
　事務費については、県内事業実施市町村で、支援世帯数で案分し負担。
　本町負担分：LPガス世帯数5,028世帯×300円＝1,508,400円
➃御船町内LPガス使用世帯（個人のみ）
【熊本県物価高騰対応生活者支援交付金：4,910千円】
総事業費の1/2充当
</t>
  </si>
  <si>
    <t>御船町お買物券事業（R7予算分）</t>
  </si>
  <si>
    <t>嘉島町</t>
  </si>
  <si>
    <t>物価高騰対応低所得世帯支援及び定額減税不足額給付金支給事業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</si>
  <si>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728世帯×30千円、子ども加算　118人×20千円、、定額減税を補足する給付（うち不足額給付）の対象者　1,828人　(34,710千円）　　のうちR7計画分
事務費　1,918千円
事務費の内容　　[需用費（事務用品等）　役務費（郵送料等）　業務委託料　人件費　として支出]
④低所得世帯等の給付対象世帯数（728世帯）、定額減税を補足する給付（うち不足額給付）の対象者数（1,828人）</t>
  </si>
  <si>
    <t>ＬＰガス価格高騰対応生活者支援事業補助金（第3弾）</t>
  </si>
  <si>
    <t>①物価高騰の影響を受けたLPガス使用世帯に対し、県LPガス協会を通して料金の一部を補助することにより、LPガス使用世帯の経済的負担を軽減する。
②負担金補助及び交付金
③補助金（2,303世帯×5,000円）＋事務費（2,042千円）
　補助単価は県内一般世帯の月平均消費量×価格上昇額×６か月分により算出。
　県物価高騰対応生活者支援交付金充当額　6,778千円
　町予算充当額　1千円
④LPガス使用者（2,303世帯）</t>
  </si>
  <si>
    <t>申請があった世帯に対する支給率100％</t>
  </si>
  <si>
    <t>チラシ・ホームページ等</t>
  </si>
  <si>
    <t>物価高騰に伴う学校給食費等負担軽減対応事業</t>
  </si>
  <si>
    <t>①物価高騰等の影響により高騰した学校給食材料費の一部を補填し、子育て世帯の経済的負担軽減及び質、量が保たれた学校給食を維持する。（教職員分は除く。）
②補助金
③小学生　70円×児童数868名×193日＝11,726,680円
　　中学生　70円×生徒数358名×193日＝4,836,580円
　合　計　　16,563,260円
④嘉島町学校給食センター（児童生徒の保護者の負担軽減のため）</t>
  </si>
  <si>
    <t>給食費の保護者負担の追加徴収費0円</t>
  </si>
  <si>
    <t>防犯灯ＬＥＤ更新事業</t>
  </si>
  <si>
    <t>①町内に設置している防犯灯は13行政区の自治会が管理しており、電気代の負担・球替えは、各自治会において行っている。今回、防犯灯のLED化を行い電気代を下げることで、管理を行う自治会への負担軽減、物価高騰による利用者への価格転嫁を防ぐ。
②工事請負費
③対象数（新規含む）　241灯　　合計工事費　9,468千円
④町内自治会</t>
  </si>
  <si>
    <t>電気料金40％削減</t>
  </si>
  <si>
    <t>物価高騰に伴う学校・公共施設電気代高騰分支援事業</t>
  </si>
  <si>
    <t>①エネルギー価格高騰等により、学校や公の施設の管理費費の予算が圧迫されている中、子どもたちに過度な負担を掛けることなく健やかな学びの場を確保するため、学校電気代の高騰分に交付金を活用する。また、町民の利用に供する公の施設においても電気代の高騰分をに交付金を活用することで、町民に負担をかけることなく、施設管理の円滑な運営を図るもの。
②光熱水費（電気代高騰分）
③対象となる施設の電気代の令和５年度の使用料と令和７年度の使用見込料の差額5,300千円
町予算充当額　4,380千円
④町内小中高等学校、特別支援学校、公の施設等</t>
  </si>
  <si>
    <t>町民に負担をかけることなく、これまでと同様の使用料等により施設利用ができる。（使用料の維持：±0円）</t>
  </si>
  <si>
    <t>①物価高騰により、小・中学生を持つ保護者の家計負担は大きくなっている。保護者の経済的な負担軽減を図るため、教職員等を除く小・中学生の学校給食費の一部を支援するもの。
②補助金
③学校給食費の一部（月額１人あたり3,000円・3ヵ月分）を支援
　3,000円×613人×3ヵ月＝5,517千円
　町予算充当額　3,517千円
④嘉島町学校給食センター（児童生徒の保護者の負担軽減のため）</t>
  </si>
  <si>
    <t>支援を実施した町内小・中学校の割合　100%</t>
  </si>
  <si>
    <t>ＬＰガス価格高騰対応生活者支援事業補助金（第4弾）</t>
  </si>
  <si>
    <t>①物価高騰の影響を受けたLPガス使用世帯に対し、県LPガス協会を通して料金の一部を補助することにより、LPガス使用世帯の経済的負担を軽減する。
②負担金補助及び交付金
③補助金（2,303世帯×2,000円）＋事務費（691千円）
　補助単価は県内一般世帯の月平均消費量×価格上昇額×３か月分により算出。
　県物価高騰対応生活者支援交付金充当額　2,648千円
　町予算充当額　1千円
④LPガス使用者（2,303世帯）</t>
  </si>
  <si>
    <t>小中学校空調設備改修事業</t>
  </si>
  <si>
    <t>①物価高騰の影響下で町内学校施設の電気代も高騰が続いており、児童・生徒の保護者等に負担を求める等の財源確保が課題となっている。学校施設の空調設備にピーク電力抑制システムを設置することにより電気代を抑制し、利用者への使用料等の価格転嫁を防ぐ。
②工事請負費
③ピーク電力抑制システム設置工事費　　5,100千円
　　　　　　東小学校　1,500千円、西小学校　2,200千円、中学校　1,400千円
　町予算充当額　3,621千円　
④町内小・中学校児童生徒の保護者</t>
  </si>
  <si>
    <t>電気代の保護者負担の追加徴収費0円</t>
  </si>
  <si>
    <t>益城町</t>
  </si>
  <si>
    <t>①物価高が続く中で低所得世帯への支援を行うことで、低所得の方々の生活を維持する。
②低所得世帯への給付金及び事務費
③R6,R7の累計給付金額
令和６年度住民税均等割非課税世帯　3,699世帯×30千円、子ども加算　558人×20千円、、定額減税を補足する給付（うち不足額給付）の対象者　19,420人　(132,960千円）　　のうちR7計画分
事務費　8,341千円
事務費の内容　　[需用費（事務用品等）　役務費（郵送料等）　業務委託料　人件費　として支出]
④低所得世帯等の給付対象世帯数（3,699世帯）、定額減税を補足する給付（うち不足額給付）の対象者数（19,420人）</t>
  </si>
  <si>
    <t>益城町LPガス価格高騰対応生活者支援事業（第3弾）</t>
  </si>
  <si>
    <t xml:space="preserve">①物価高騰の影響を受けたLPガス使用世帯に対し、補助事業者（県LPガス協会）を通じて料金の一部を補助することにより、LPガス使用世帯の経済的負担を軽減する。
②補助事業者への補助金
③補助金（5千円×6,438世帯×90％）＋事務費（7,238千円）
　※対象世帯数は県によるR5年推計値。
　　 補助単価は過去5年間のLPガス平均消費量×価格上昇額×6か月分により算出。
　県交付金充当額　18,104千円
　（事務費内訳）
 　人件費　4,677千円
 　広報費　13,194千円
　 ガス販売店報償費　41,627千円
 　業務管理費等　2,121千円
　 コールセンター等委託費　312,698千円
 　事務費合計374,317千円のうち本町負担分7,238千円
　※事務費については、県内事業実施市町村で、支援世帯数で案分し負担。
④　町内LPガス使用世帯（6,438世帯） </t>
  </si>
  <si>
    <t>支援金申請件数　6,438件（世帯）</t>
  </si>
  <si>
    <t>・熊本県LPガス協会及び会員から契約世帯への案内
・事業パンフレットの町内回覧
・町HPへの記事掲載
・町広報誌への記事掲載</t>
  </si>
  <si>
    <t>①給食用食材等の価格高騰相当額を助成することで、物価高騰による小中学生保護者の給食費負担増とならないよう支援するとともに、給食の質の低下を防ぎ給食の安定供給を図る（教職員は対象から除く）。
②学校給食センターへの補助
③【町当初予算計上分】
　小学校物価高騰分　40.55円（1食当り価格上昇見込み額）×2,286食×190回＝17,612千円
　中学校物価高騰分　46.66円（1食当り価格上昇見込み額）×1,059食×190回＝9,388千円
　　　　　　　　　　　　　　　　　　　計　　27,000千円
　【町6月補正予算計上分】
　小学校米価高騰分　　8.91円（1食当り価格上昇見込み額）×2,286食×145回＝2,953千円
　中学校米価高騰分　17.50円（1食当り価格上昇見込み額）×1,059食×145回＝2,687千円
　　　　　　　　　　　　　　　　　　　計　　5,640千円　　　　合計　32,640千円
④益城町学校給食センター運営協議会</t>
  </si>
  <si>
    <t>学校給食の質の低下と安定供給を図りつつ、物価高騰による保護者の給食費負担増加額を0円に抑える。</t>
  </si>
  <si>
    <t>HP、広報誌などで周知</t>
  </si>
  <si>
    <t>省エネ家電等購入補助事業</t>
  </si>
  <si>
    <t>①物価高騰に伴う家庭におけるエネルギー費用の負担軽減を図るとともに温室効果ガスの削減にも寄与する。
②省エネ家電の購入及び蓄電池設置を伴う太陽光発電システムの設置費への補助
③省エネ家電：30千円×300件＝9,000千円
　省エネ機器：（太陽光発電システム20千円＋蓄電池80千円）×50件
　＝5,000千円
④省エネ家電：対象経費100千円以上の省エネ家電を購入する町民
　省エネ機器：自宅に太陽光発電システム（10kw未満）を設置する町民</t>
  </si>
  <si>
    <t>省エネ家電補助金申請件数　300件
省エネ機器補助金申請件数　50件</t>
  </si>
  <si>
    <t>・事業チラシの町内回覧
・町HPへの記事掲載
・町広報誌への記事掲載</t>
  </si>
  <si>
    <t>公営企業電力価格支援事業</t>
  </si>
  <si>
    <t>①エネルギー価格の上昇を受け事業経費が増大している公営企業に対し、光熱費高騰分の補助を行うことにより、経営の安定化を図るとともに、利用者負担の増加を抑える。
②公営企業に対する補助
③水道事業
　R6年度電気料金56,814,240円－R3年度電気料金47,904,279円≒8,909千円
　下水道事業
　R6年度電気料金32,223,241円－R3年度電気料金28,875,155円≒3,348千円
④益城町水道事業・益城町下水道事業</t>
  </si>
  <si>
    <t>補助により各事業の実質的なR7年度電気料金をR3年度と比較して5％以下の上昇率に抑えるとともに、利用者の負担増加額を0円（基本料金）に抑える。</t>
  </si>
  <si>
    <t>益城町LPガス価格高騰対応生活者支援事業（第4弾）</t>
  </si>
  <si>
    <t xml:space="preserve">①物価高騰の影響を受けたLPガス使用世帯に対し、補助事業者（県LPガス協会）を通じて料金の一部を補助することにより、LPガス使用世帯の経済的負担を軽減する。
②補助事業者への補助金
③補助金（2千円×6,438世帯）＋事務費（2,413千円）
　※対象世帯数は県によるR5年推計値。
　　 補助単価は過去5年間のLPガス平均消費量×価格上昇額により算出。
　県交付金充当額　7,644千円
　（事務費内訳）
 　人件費　1,559千円
 　広報費　4,398千円
　 ガス販売店報償費　13,876千円
 　業務管理費等　707千円
　 コールセンター等委託費　104,233千円
 　事務費合計124,773千円のうち本町負担分2,413千円
　※事務費については、県内事業実施市町村で、支援世帯数で案分し負担。
④　町内LPガス使用世帯（6,438世帯） </t>
  </si>
  <si>
    <t>私立保育所等物価高騰対策支援事業</t>
  </si>
  <si>
    <t>①物価高騰の影響を受ける町内保育施設へ光熱費及び給食食材費を補助することにより、施設が保護者から徴収する副食費の値上げや給食の質の低下を防ぐよう支援を行う。
②、③
・光熱費：利用定員による補助2,368千円（うち県補助金1,184千円）
　　（19人以下34千円、20～59人以下113千円、60人以上204千円）
・給食食材費：月額400円×在園児数603人（3～5歳児）×12月≒2,894千円
④町内認可保育施設（私立のみ）　15施設</t>
  </si>
  <si>
    <t>給食の質の低下を防ぐとともに、物価高騰による保護者の副食費（おかず）負担増加額を0円に抑える。</t>
  </si>
  <si>
    <t>町HPへ掲載</t>
  </si>
  <si>
    <t>文化施設光熱費補助事業</t>
  </si>
  <si>
    <t>①エネルギー価格高騰の影響を受ける益城町文化会館への運営支援として、当該施設を管理する指定管理者に対し高騰分の光熱費を補助することにより同管理者の負担軽減をはかる。
②益城町文化会館の令和5年度と令和7年度の光熱費を比較した上昇分
③令和6年度の対前年光熱費実績額　+1,845千円
　＋令和7年度の対前年光熱費見込み額　171千円
④益城町文化会館指定管理者</t>
  </si>
  <si>
    <t>文化会館指定管理者が負担する光熱費を令和5年度比110％以内に抑える。</t>
  </si>
  <si>
    <t>体育施設光熱費補助事業</t>
  </si>
  <si>
    <t>①エネルギー価格高騰の影響を受ける益城町体育施設への運営支援として、当該施設を管理する指定管理者に対し高騰分の光熱費を補助することにより、同管理者の負担軽減をはかる。
②益城町体育施設の令和5年度と令和7年度の光熱費を比較した上昇分
③令和6年度の対前年光熱費実績+1,587千円（R7年度は前年並見込）
④益城町体育施設指定管理者</t>
  </si>
  <si>
    <t>体育施設指定管理者が負担する光熱費を令和5年度比110％以内に抑える。</t>
  </si>
  <si>
    <t>子ども医療費助成事業
（高校生世代分）</t>
  </si>
  <si>
    <t>①物価高騰による影響を受けている高校生世代の子どもを持つ保護者の経済的負担軽減。
②医療機関等を受診した場合の一部負担金相当額。
③平均27,633円×1,095人＝30,258千円（物価高騰臨時交付金（R7予備費）1,249千円、一般財源25,864千円）
④高校生世代の子ども医療費受給対象者　1,095人</t>
  </si>
  <si>
    <t>高校生世代の医療費負担を0円に抑える</t>
  </si>
  <si>
    <t>・町HPへ掲載
・通知文書</t>
  </si>
  <si>
    <t>子ども医療費助成事業
（高校生世代分）
※No.13と同一事業</t>
  </si>
  <si>
    <t>①物価高騰による影響を受けている高校生世代の子どもを持つ保護者の経済的負担軽減。
②医療機関等を受診した場合の一部負担金相当額。
③平均27,633円×1,095人＝30,258千円（物価高騰臨時交付金（R6補正）3,145千円、一般財源25,864千円）
④高校生世代の子ども医療費受給対象者　1,095人</t>
  </si>
  <si>
    <t>甲佐町</t>
  </si>
  <si>
    <t>①物価高が続く中で低所得世帯への支援を行うことで、低所得の方々の生活を維持する。
②低所得世帯への給付金及び事務費
③R6,R7の累計給付金額
令和６年度住民税均等割非課税世帯　1,401世帯×30千円、子ども加算　135人×20千円、、定額減税を補足する給付（うち不足額給付）の対象者　2,140人　(45,900千円）　　のうちR7計画分
事務費　2,971千円
事務費の内容　　[需用費（事務用品等）　役務費（郵送料等）　業務委託料　人件費　として支出]
④低所得世帯等の給付対象世帯数（1,401世帯）、定額減税を補足する給付（うち不足額給付）の対象者数（2,140人）</t>
  </si>
  <si>
    <t>物価高騰対応重点支援給付金
（被扶養世帯分）</t>
  </si>
  <si>
    <t>①物価高騰が続く中で低所得世帯、特に住民税非課税世帯のうち課税される他の親族に扶養される世帯への支援を行うことで、低所得の方々の生活を維持する。
②低所得世帯（住民税非課税世帯のうち課税される他の親族に扶養される世帯）への給付金
③給付金額　4,200,000円（140世帯×30千円）
④住民税非課税世帯のうち課税される他の親族に扶養される世帯（140世帯）</t>
  </si>
  <si>
    <t>対象世帯に対して給付率を100％にする。</t>
  </si>
  <si>
    <t>公式ウェブサイト</t>
  </si>
  <si>
    <t>物価高騰対応重点支援給付金（被扶養世帯分・こども加算）</t>
  </si>
  <si>
    <t>①物価高騰が続く中で低所得世帯、特に住民税非課税世帯のうち課税される他の親族に扶養される世帯であって、18歳以下の児童が属する世帯への支援を行うことで、低所得の方々の生活を維持する。
②低所得世帯（住民税非課税世帯のうち課税される他の親族に扶養される世帯であって、18歳以下の児童が属する世帯）への給付金
③給付金額　200,000円（10人（5世帯）×20千円）
④住民税非課税世帯のうち課税される他の親族に扶養される世帯であって、18歳以下の児童が属する世帯（10人（5世帯））</t>
  </si>
  <si>
    <t>ＬＰガス価格高騰対応生活者支援事業</t>
  </si>
  <si>
    <t>①原油価格・物価高騰等に直面するLPガス使用世帯に対し、補助金支給により生活負担の軽減を図る。
②補助金
③総事業費7,906千円
(内訳)(県物価高騰対応生活者支援交付金充当予定額7,906千円)
・ＬＰガス価格高騰対応生活者支援事業補助金((5千円×2,536件＝12,680千円）＋事務費（3,132千円）)※事務費内訳は県ＬＰガス協会調べ （事務費内訳）　LPガス協会事務費500千円、業務委託費2,632千円※ＬＰガス協会事務費および業務委託費については、県内事業実施市町村により、支援金給付件数で案分し負担。
④LPガス使用世帯</t>
  </si>
  <si>
    <t>LPガス使用の世帯への給付率を100％にする。</t>
  </si>
  <si>
    <t>学校給食共同調理場運営支援事業</t>
  </si>
  <si>
    <t>①原油価格・物価高騰等に直面する学校給食調理業務委託の増額分に対し、支援を行う。（教職員分は除く）
②補助金
③2,271千円(物価高騰などに対する増額契約に対する費用）（90円/時間（最低賃金上昇額）×6.4時間/日平均×17人/日×20日/月×11カ月+(消耗品費物価上昇分)121,000円
2271千円×798人（児童生徒）/958人（全給食受給者数）≒1,890千円
④給食会計</t>
  </si>
  <si>
    <t>学校給食費の値上げをゼロにする。</t>
  </si>
  <si>
    <t>①原油価格・物価高騰等に直面する児童生徒の保護者の経済的負担の軽減のために、食材価格の高騰に伴う学校給食食材費の増額分に対し、補填による支援を行う。（教職員分は除く）
②補助金
③10,766千円(@13200円×児童512人+@14300円×中１，２生徒184人+@13,500円×中3生徒102人)
④給食会計および児童生徒の保護者</t>
  </si>
  <si>
    <t>ふるさと応援チケット事業</t>
  </si>
  <si>
    <t>①原油価格・物価高騰等に直面する全町民に対し、ふるさと応援チケットを配布し生活負担の軽減を図る。
②補助金
③総事業費24,010千円
内訳：ふるさと応援チケット補助金(2千円×9,947人＝19,894千円）＋事務費（4,116千円）)※事務費内訳：職員時間外手当60千円、印刷費199千円、郵送費2,257千円、業務委託費1,600千円
④全町民</t>
  </si>
  <si>
    <t>全町民へふるさと応援チケットを配布し、使用率を100％にする。</t>
  </si>
  <si>
    <t>インターネット販路拡大応援事業補助金</t>
  </si>
  <si>
    <t>①物価高騰対応に伴い、必要経費が増大した販売事業者に対してインターネット販売に取り組む事業者（甲佐町の農産物などを取り扱っている団体）に必要となる発送等に係る経費等を支援する。
②補助金
③合計1,200千円
(内訳)
・インターネット購買商品の発送等に係る経費　1社分
④インターネットを活用して販売する事業者</t>
  </si>
  <si>
    <t>インターネット購買業者、１社の支援を行う。</t>
  </si>
  <si>
    <t>水道料金減免事業(令和６年度補正分）</t>
  </si>
  <si>
    <t>①原油価格・物価高騰等に直面する一般家庭および事業者（公共施設を除く）に対して、水道基本料金の減免による支援を行う。
②補助金
③10,673千円(上水道事業補助：3,601件、9,900円、簡易水道等事業補助：9組合、238千円、水道料金システム改修委託料250千円、時間外手当50千円、周知用チラシ郵送料等235千円)
④水道会計</t>
  </si>
  <si>
    <t>上水道契約者および簡易水道利用者の水道料基本料金の減免を２カ月間行う</t>
  </si>
  <si>
    <t>ＬＰガス価格高騰対応生活者継続支援事業</t>
  </si>
  <si>
    <t>①原油価格・物価高騰等に直面するLPガス使用世帯に対し、補助金支給により生活負担の軽減を図る。
②補助金
③総事業費5,833千円
(内訳)(県物価高騰対応生活者支援交付金充当予定額2,916千円)
・ＬＰガス価格高騰対応生活者支援事業補助金((2千円×2,536件＝5,072千円）＋事務費（761千円）)※事務費内訳は県ＬＰガス協会調べ （事務費内訳）　LPガス協会事務費200千円、業務委託費561千円※ＬＰガス協会事務費および業務委託費については、県内事業実施市町村により、支援金給付件数で案分し負担。
④LPガス使用世帯</t>
  </si>
  <si>
    <t>水道料金減免事業(令和７年度予備分）</t>
  </si>
  <si>
    <t>①原油価格・物価高騰等に直面する一般家庭および事業者（公共施設を除く）に対して、水道基本料金の減免による支援を行う。
②補助金
③10,672千円(上水道事業補助：3,601件、9,900円、簡易水道等事業補助：9組合、238千円、水道料金システム改修委託料250千円、時間外手当49千円、周知用チラシ郵送料等235千円)
④水道会計</t>
  </si>
  <si>
    <t>山都町</t>
  </si>
  <si>
    <t>山都町令和6年度低所得世帯支援枠等事業</t>
  </si>
  <si>
    <t>①物価高が続く中で低所得世帯への支援を行うことで、低所得の方々の生活を維持する。
②低所得世帯への給付金及び事務費
③R6,R7の累計給付金額
令和６年度住民税均等割非課税世帯　2,224世帯×30千円、子ども加算　98人×20千円、、定額減税を補足する給付（うち不足額給付）の対象者　2,626人　(55,670千円）　　のうちR7計画分
事務費　3,058千円
事務費の内容　　[需用費（事務用品等）　役務費（郵送料等）　業務委託料　人件費　として支出]
④低所得世帯等の給付対象世帯数（2,224世帯）、定額減税を補足する給付（うち不足額給付）の対象者数（2,626人）</t>
  </si>
  <si>
    <t>①エネルギー価格の高騰により影響を受けている家庭への費用負担軽減のため、省エネ性能に優れた家電製品への買い換えを促進し支援することで、一般家庭におけるエネルギー費用負担を軽減するとともに、地球温暖化対策への関心を高め、温室効果ガス排出量削減につなげる。
②③補助金　10,000千円（上限50,000円×200世帯）
④省エネ家電を購入した町内在住の住民（１世帯１回のみ）</t>
  </si>
  <si>
    <t>200件</t>
  </si>
  <si>
    <t>防犯カメラ設置支援事業</t>
  </si>
  <si>
    <t>①防犯意識の高まりを踏まえた物価高騰対策支援事業として、町民等が防犯カメラを設置する際の費用の一部を補助することで、地域防犯力を向上させるとともに、犯罪の起こりにくい安心安全なまちづくりを推進する。
②③補助金　9,720千円
　地域団体：補助対象経費の3/4（上限150千円）×27件
　町民等：補助対象経費の2/3（上限70千円）×81件
④町内に居住する者、町内に事業所が所在する法人、自治振興区や地域団体の代表者</t>
  </si>
  <si>
    <t>地域団体27件
町民等81件</t>
  </si>
  <si>
    <t>①物価高騰による学校給食の原材料費高騰について、賄材料費の負担増額分を支援することで給食費の値上げを避け、学校給食費の保護者負担軽減を図る。
②③学校給食費補助（教職員は除く）　　　 　8,634,216円　【8,635千円】
　・中島小　増額見込額　11,880円×  32人＝  380,160円
　・矢部小　　　　〃　　　　11,616円×208人＝2,416,128円
　・清和小　　　　〃　　　　11,352円×  81人＝  919,512円
　・蘇陽小　　　　〃　　　　11,520円×  42人＝  483,840円
　・蘇陽南小　　 〃　　　　12,000円×　85人＝1,020,000円
　・矢部中　　　　〃　　　　13,464円×134人＝1,804,176円
　・清和中　　　　〃　　　　13,200円×  40人＝  528,000円
　・蘇陽中　　　　〃　　　　13,200円×  82人＝1,082,400円
④町内小中学校児童・生徒の保護者</t>
  </si>
  <si>
    <t>給食費の保護者負担の追加徴収0円</t>
  </si>
  <si>
    <t>①国際情勢を背景としたエネルギー価格の高騰に伴い、LPガス料金上昇の影響を受けるＬＰガス使用世帯に対し、県LPガス協会を通して料金の一部を補助することにより、LPガス使用世帯の経済的負担を軽減する。
②補助金
③補助金18,000千円
　（2,800世帯×5,000円＝14,000千円）+事務費4,000千円
　熊本県交付金充当：9,000千円
　（事務費）
　・人件費、管理運営費（コールセンター、設備機器リース、広報費等）、振込手数料、郵便代、業務管理費などのうち本町負担分4,000千円
　※事務費については県内事業実施市町村で、支援世帯数で按分し負担。
④町内LPガス使用世帯（2,800世帯）</t>
  </si>
  <si>
    <t>給付率70％</t>
  </si>
  <si>
    <t>①エネルギー・食料品価格等の物価高騰の影響を受けているLPガス使用世帯に対し、県LPガス協会を通して料金の一部を補助することにより、LPガス使用世帯の経済的負担を軽減する。
②補助金
③補助金 7,000千円
　（2,800世帯×2,000円＝5,600千円）+事務費1,400千円
熊本県交付金充当：3,500千円、一般財源：24千円
　（事務費）
　・人件費、管理運営費（コールセンター、設備機器リース、広報費等）、振込手数料、郵便代、業務管理費などのうち本町負担分1,400千円
　※事務費については県内事業実施市町村で、支援世帯数で按分し負担。
④町内LPガス使用世帯（2,800世帯）</t>
  </si>
  <si>
    <t>社会福祉施設等物価高騰対応支援事業</t>
  </si>
  <si>
    <t>①エネルギー、食料品等の価格が高騰しつづけている中、住民生活に必要なサービスを提供し続けている社会福祉法人もその影響を受けている。　このことから、社会福祉法人等が安定的で継続的なサービスの提供を可能とするため、町内の社会福祉法人等に対する経営支援を実施する。
②補助金
③支援額について　　サービスの内容と及び定員数に応じて支給（予定）
　入所系：19人以下80千円×11事業所、20～39人250千円×8事業所、40～69人400千円×2事業所、70～89人520千円×1事業所、90人以上700千円×1事業所、
入所系（有料老人ホーム）：19人以下50千円×5事業所
通所系：35人以下50千円×18事業所、36人以上100千円×2事業所
訪問系：50千円×17事業所
保育園認定こども園：20～59人80千円×5事業所
④支給先社会福祉法人
高齢者関係　　　　　15法人
障がい関係　　　　　　 7法人
特定教育・保育施設　5法人</t>
  </si>
  <si>
    <t>山都町キャッシュレス決済ポイント還元事業</t>
  </si>
  <si>
    <t>①エネルギー価格や食料品の物価の高騰により影響を受けている町内の消費喚起及び町内事業者の売り上げ回復を目的とする。
②委託料
③委託料　28,926,300円（ポイント26,717,725円、販促費用712,800円
手数料 1,469,475円、運営費用 1,100,000円）
④イベント期間中、paypayサービスを利用して山都町内にてキャッシュレス購入をおこなったもの。</t>
  </si>
  <si>
    <t>キャッシュレス還元ポイント：25,700,000ポイント</t>
  </si>
  <si>
    <t>氷川町</t>
  </si>
  <si>
    <t>物価高騰対応重点支援給付金（R06年度非課税世帯給付金）（非課税世帯3万円・子ども加算2万円・不足額給付）</t>
  </si>
  <si>
    <t>①物価高が続く中で低所得世帯への支援を行うことで、低所得の方々の生活を維持する。
②低所得世帯への給付金及び事務費
③R6,R7の累計給付金額
令和６年度住民税均等割非課税世帯　1,274世帯×30千円、子ども加算　99人×20千円、、定額減税を補足する給付（うち不足額給付）の対象者　1,822人　(36,160千円）　　のうちR7計画分
事務費　2,545千円
事務費の内容　　[需用費（事務用品等）　役務費（郵送料等）　業務委託料　として支出]
④低所得世帯等の給付対象世帯数（1,274世帯）、定額減税を補足する給付（うち不足額給付）の対象者数（1,822人）</t>
  </si>
  <si>
    <t>物価高騰対策子育て応援券支給事業</t>
  </si>
  <si>
    <t>①物価高騰の影響を受ける子育て世帯の経済的負担を軽減し、子どもの健やかな成長に寄与するとともに、子育て支援及び少子化対策を図るため、3歳未満児を対象に子育て物資（ミルク、紙おむつ、おしり拭き）の購入に利用できるクーポン券を配布する。
②役務費、扶助費
③郵便料530円×200件＝106,000円、3歳未満児30,000円×200人＝6,000,000円（ （うち一般財源2,106,000円））
④町内における3歳未満児子育て世帯</t>
  </si>
  <si>
    <t>対象世帯への応援券配布率：100％</t>
  </si>
  <si>
    <t>物価高騰における保育園等給食費補助事業</t>
  </si>
  <si>
    <t>①電力・ガス・食料品等物価高騰により、保育所等が提供する給食の水準低下が懸念されることから、給食費全体への補助を行うことで、給食水準の低下防止と質の確保を図るとともに、保護者負担の増加を抑止する。
②補助金
③補助金1,800,000円（教職員分は除く）
保育園500円×260人×12ヶ月
幼稚園400円×50人×12ヶ月
 （うち一般財源349,000円）
④保育園、幼稚園、小規模保育事業所の施設運営者</t>
  </si>
  <si>
    <t>給食の質の確保（補助金の給食費への充当率）：100％</t>
  </si>
  <si>
    <t>①電力・ガス・食料品等物価高騰の影響を受ける生活者支援のため、商工会が行うプレミアム付き商品券の販売を支援し、地域消費の喚起と生活者の負担軽減を図る。
②補助金
③2,000円（10,000円の商品券に対するプレミアム分20％）×5,000冊
  （うち一般財源500,000円）
④氷川町商工会</t>
  </si>
  <si>
    <t>商品券5,000冊の完売</t>
  </si>
  <si>
    <t>物価高騰における保護者の負担軽減のための小中学校給食費支援事業</t>
  </si>
  <si>
    <t>①物価高騰に直面する子育て世帯を支援するため、小中学校の学校給食費を補助し、保護者負担の増加を抑止するとともに、これまで通りの栄養バランスや量を保った学校給食の実施を図る。
②補助金
③対象児童生徒数588人（小学校3校、中学校1校+転出入想定、教職員分は除く。）（うち一般財源881,000円）
補助額600円×588人×納付月11ヶ月＝3,880,800円
④町内小中学校の児童生徒の保護者</t>
  </si>
  <si>
    <t>①エネルギー・食料品価格等の物価高騰の影響を受けたLPガス使用世帯に対し、県LPガス協会を通して料金の一部を補助することにより、LPガス使用世帯の経済的負担を軽減する。
②補助金
③補助金（2,554世帯×5,000円）＋事務費（3,845千円）＝16,615千円
・町内LPガス使用世帯（2,554世帯）
・補助単価（5,000円）町1/2、県1/2
※94.3円(県平均価格のR3.8月とR6.8月を比較した上昇幅)×9.1㎥(直近5年の世帯当たりの平均使用量)×6か月分(国によるエネルギー価格高騰の支援期間(酷暑3月、冬3月))≒5,000円により算出。
・事務費（3,845千円）
※事務費合計550,000千円のうち本町負担分3,845千円。県内事業実施市町村で、支援世帯数で案分し負担。
【県エネルギー価格高騰対策生活者緊急支援交付金充当額：8,307千円】
④町内LPガス使用世帯（法人、事業所除く）</t>
  </si>
  <si>
    <t>対象世帯への補助金支給率：100％</t>
  </si>
  <si>
    <t>工芸作物燃油価格高騰対策支援事業</t>
  </si>
  <si>
    <t>①物価高騰による燃油価格の高騰により、工芸作物の生産者の経営に大きく影響が出ていることから、生産者の負担軽減を図ることを目的として、燃油代の一部を補助する。
②令和7年4月1日から令和7年8月31日までに購入した燃油
※ 工芸作物の乾燥に使用する燃油（Ａ重油/灯油）
③燃油総使用量249,827ℓ×補助単価14円/ℓ
 （うち一般財源3,293,000円）
④工芸作物生産者29戸（い草、葉たばこ）</t>
  </si>
  <si>
    <t>補助を行った生産者数：29戸</t>
  </si>
  <si>
    <t>芦北町</t>
  </si>
  <si>
    <t>物価高騰対策交付金事業、定額減税不足額給付金事業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</si>
  <si>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2,410世帯×30千円、子ども加算　108人×20千円、、定額減税を補足する給付（うち不足額給付）の対象者　2,631人　(51,370千円）　　のうちR7計画分
事務費　3,033千円
事務費の内容　　[需用費（事務用品等）　役務費（郵送料等）　業務委託料　として支出]
④低所得世帯等の給付対象世帯数（2,410世帯）、定額減税を補足する給付（うち不足額給付）の対象者数（2,631人）</t>
  </si>
  <si>
    <t>①物価高騰により消費負担が増加しているため、プレミアム商品券を販売し町民負担の軽減・町内商工業の活性化を図る。
②委託料
③委託料11,000千円
　・物価高騰対策商品券事業委託料
　・プレミアム率１割
　・発行枚数11,000枚×1,000円＝11,000,000円
④町民</t>
  </si>
  <si>
    <t>商品券発券数１１，０００枚</t>
  </si>
  <si>
    <t>津奈木町</t>
  </si>
  <si>
    <t>住民税非課税世帯等価格高騰支援給付金</t>
  </si>
  <si>
    <t>①物価高が続く中で低所得世帯への支援を行うことで、低所得の方々の生活を維持する。
②低所得世帯への給付金及び事務費
③R6,R7の累計給付金額
令和６年度住民税均等割非課税世帯　644世帯×30千円、子ども加算　36人×20千円、、定額減税を補足する給付（うち不足額給付）の対象者　511人　(9,660千円）　　のうちR7計画分
事務費　2,384千円
事務費の内容　　[需用費（事務用品等）　役務費（郵送料等）　業務委託料　人件費　として支出]
④低所得世帯等の給付対象世帯数（644世帯）、定額減税を補足する給付（うち不足額給付）の対象者数（511人）</t>
  </si>
  <si>
    <t>物価高騰対応小中学校修学旅行費補助金</t>
  </si>
  <si>
    <t>①物価高騰等の影響を受け、経済的負担が大きい子育て世帯の生活を支援するため、修学旅行費の一部補助を行う。
②小・中学生がいる子育て世帯を対象に修学旅行費用を補助する経費
③修学旅行費補助
　小学生＠30,000円×42人×1/2＝630千円
　中学生＠80,000円×29人× 1/2＝1,160千円
④小中学校児童生徒の保護者（教職員は除く）</t>
  </si>
  <si>
    <t>小学生42人、中学生29人（計71人）への補助</t>
  </si>
  <si>
    <t>・町広報誌やホームページにて周知
・保護者への通知</t>
  </si>
  <si>
    <t>果樹肥料高騰対策事業補助金</t>
  </si>
  <si>
    <t>①物価高騰等の影響を受け、経済的な負担が生じている農業者の経営安定化に向けた取組を支援するため、肥料の高騰費に対して一部補助を行う。
②果樹農家を対象とした肥料高騰費の一部を補助する経費
③JA供給分肥料（9種）の高騰額3,826千円×70％≒2,679千円
高騰額＝販売実績単価-基準単価（過去5年平均単価）×供給数量
④町内果樹農家</t>
  </si>
  <si>
    <t>果樹農家（104戸）を対象とした肥料高騰費に対する補助</t>
  </si>
  <si>
    <t>・町広報誌やホームページにて周知</t>
  </si>
  <si>
    <t>錦町</t>
  </si>
  <si>
    <t>錦町低所得世帯支援支援及び不足額給付事業（R6経済対策分）</t>
  </si>
  <si>
    <t>①物価高が続く中で低所得世帯への支援を行うことで、低所得の方々の生活を維持する。
②低所得世帯への給付金及び事務費
③R6,R7の累計給付金額
令和６年度住民税均等割非課税世帯　879世帯×30千円、子ども加算　119人×20千円、、定額減税を補足する給付（うち不足額給付）の対象者　1,655人　(35,520千円）　　のうちR7計画分
事務費　2,496千円
事務費の内容　　[需用費（事務用品等）　役務費（郵送料等）　業務委託料　人件費　として支出]
④低所得世帯等の給付対象世帯数（879世帯）、定額減税を補足する給付（うち不足額給付）の対象者数（1,655人）</t>
  </si>
  <si>
    <t>LPガス価格高騰対応生活者支援事業補助金【第3弾】</t>
  </si>
  <si>
    <t xml:space="preserve">①米関税措置の影響等による物価高騰の影響を受けたLPガス使用世帯に対し、県LPガス協会を通して料金の一部を補助することにより、LPガス使用世帯の経済的負担を軽減する。
②補助金
③補助金16,162千円（2,600世帯×5,000円+事務費3,162千円）
※対象世帯数は県LPガス協会調べ（R5.12月末現在）
補助単価はR6.8時点での価格上昇幅×月平均使用量×6か月分により算出。
県交付金充当額8,080千円
④錦町内LPガス使用世帯（2,600世帯）
</t>
  </si>
  <si>
    <t>LPガス使用世帯1,500世帯以上への補助
※令和5年12月末現在LPガス利用世帯数　2,611世帯</t>
  </si>
  <si>
    <t>修学旅行費補助事業</t>
  </si>
  <si>
    <t xml:space="preserve">①米関税措置の影響等による物価高騰の影響を受けた中学生を子に持つ子育て世帯に対し、修学旅行費の一部を補助することにより、子育て世帯の経済的負担を軽減する。
②補助金
③補助金4,200千円（町内中学2年生105人×40,000円）
④錦町内中学生を子に持つ子育て世帯
</t>
  </si>
  <si>
    <t>修学旅行の参加率100％</t>
  </si>
  <si>
    <t>多良木町</t>
  </si>
  <si>
    <t>多良木町緊急生活支援金・定額減税一体支援事業</t>
  </si>
  <si>
    <t>①物価高が続く中で低所得世帯への支援を行うことで、低所得の方々の生活を維持する。
②低所得世帯への給付金及び事務費
③R6,R7の累計給付金額
令和６年度住民税均等割非課税世帯　1,084世帯×30千円、子ども加算　87人×20千円、、定額減税を補足する給付（うち不足額給付）の対象者　1,666人　(32,960千円）　　のうちR7計画分
事務費　2,042千円
事務費の内容　　[需用費（事務用品等）　役務費（郵送料等）　業務委託料　として支出]
④低所得世帯等の給付対象世帯数（1,084世帯）、定額減税を補足する給付（うち不足額給付）の対象者数（1,666人）</t>
  </si>
  <si>
    <t>ＬＰガス価格高騰対応生活者支援事業（第３弾）</t>
  </si>
  <si>
    <t xml:space="preserve">①物価高騰の影響を受けるLPガス使用世帯に対し、県LPガス協会を通して料金の一部を補助することにより、LPガス使用世帯の経済的負担を軽減する。
②補助金
③補助金（2,360世帯×5,000円））＋事務費（3,191千円）
 　※対象世帯数は県ＬＰガス協会調べ（R5.12末現在）
 　　 補助単価（5,000円）≒R6.8時点の価格上昇幅（94.3円／㎥×県内一般世帯の月平均使用量（9.1㎥）×６か月分により算出。
 　県交付金充当額　7,495千円　 一般財源 2,730千円
 　※事務費については、県内事業実施市町村で、支援世帯数で案分し負担。
④多良木町内LPガス使用世帯（2,360世帯） </t>
  </si>
  <si>
    <t>支援金申請率70％</t>
  </si>
  <si>
    <t>町ホームページ、回覧文書等</t>
  </si>
  <si>
    <t>上水道料金負担軽減事業</t>
  </si>
  <si>
    <t>①目的：燃料費や電気・ガス・食料品等の物価高騰による影響を受けた事業所・住民（公共施設を除く）に対し、上水道の基本料金の半額を１年間免除する。
　効果：水道料金の減免を実施することにより、安定的な生活が維持できる。
②減免事業に係る事務費：職員手当、需用費、役務費
　 減免分を上水道事業に繰り出す補助金
③職員手当　職員４名分　平均単価　2,262円×60時間×４名
　需用費　消耗品費　コピー用紙、事務用品等　50,000円
　　　　　　印刷製本費　通知用封筒印刷　　100,000円
　役務費　減免通知郵送料　3,400件×110円
　補助金　基本料金の半額を１年間免除
　　　　　　一般用　基本料金　1,600円（税抜）×1/2＝800円
　　　　　　　　　　　　　　　　　　　800円×1.1×12ヶ月×3,233件
　　　　　　営業用　基本料金　4,800円（税抜）×1/2＝2,400円
　　　　　　　　　　　　　　　7,500円（税抜）×1/2＝3,750円
　　　　　　　　　　　　　　  12,000円（税抜）×1/2＝6,000円
　　　　　　　　　　　　　　　2,400円×1.1×12ヶ月×93件
　　　　　　　　　　　　　　　3,750円×1.1×12ヶ月×25件
　　　　　　　　　　　　　　　6,000円×1.1×12ヶ月×34件
※営業用の基本料金の単価は使用水量によって、金額を設定してある。
④交付対象者　上水道利用契約者　3,385件/月（公共施設を除く）　　　　　</t>
  </si>
  <si>
    <t>物価高騰等による住民及び事業所の経済的負担を軽減する。
（すべての水道契約者へ実施
3,385件×12月）</t>
  </si>
  <si>
    <t>町内回覧文書、HP</t>
  </si>
  <si>
    <t>物価高騰対策商工会商品券発行補助事業</t>
  </si>
  <si>
    <t>①　商品券を販売する商工会へ15％のプレミアム分を助成することで、エネルギー・食料品価格等の物価高騰の影響を受けている生活者に対して、消費の下支えを行い地域消費の喚起と生活者の負担軽減を図る。
10,000円の商品券(11,500円分)を4,000冊販売。
②　補助金(ﾌﾟﾚﾐｱﾑ率15％分を補助)
③　10,000円×15％×4,000冊＝6,000,000円
④　多良木町商工会</t>
  </si>
  <si>
    <t>1世帯当り5冊（50,000円）の上限を設定することにより、最低800世帯の生活支援を目標とする。</t>
  </si>
  <si>
    <t>町内回覧文書、防災無線</t>
  </si>
  <si>
    <t>物価高騰対策入学祝い金給付事業</t>
  </si>
  <si>
    <t>①小・中学校入学を迎える児童の保護者に対し給付金を支給することにより、物価高騰に直面する子育て世帯の小・中学校入学準備に係る経済的な負担の軽減を図る。
②小学校及び中学校入学を迎える児童の保護者への給付金。
③小学校分　100千円×43人＝430千円
　中学校分　350千円×70人=2,450千円
　※物価高騰に伴う増額分　中学校分100千円×70人＝700千円に交付金を充当する。
④小学校及び中学校入学を迎える児童の保護者</t>
  </si>
  <si>
    <t>令和８年３月までに対象世帯に対し支給を完了する。</t>
  </si>
  <si>
    <t>物価高騰対策副食費補助事業</t>
  </si>
  <si>
    <t>①物価高騰の影響により、家計が圧迫されている子育て世帯の経済的負担を軽減するため、町内在住の満３歳以上教育・保育給付認定子どもに係る副食費の保護者負担分を９ヶ月間無料とする。（教職員は除く。）
②副食費
③4,900円×78名×９ヶ月分
④交付対象者は、満３歳以上教育・保育給付認定子どもに係る教育・保育給付認定保護者であるが、当該無料化金額を町が特定教育・保育施設等に対して支払う。</t>
  </si>
  <si>
    <t>球磨焼酎原料米価格高騰対応蔵元支援事業</t>
  </si>
  <si>
    <t>①球磨焼酎原料米価格高騰の影響を受けている町内に事業所を有する蔵元への支援を行う。
②令和７年度の原料米仕入れ価格の高騰分の一部を蔵元に交付する補助金
③1,000円/30ｋｇ×30,000kg×７蔵元≒7,000千円
④町内に事業所を有する蔵元</t>
  </si>
  <si>
    <t>ＬＰガス価格高騰対応生活者支援事業（第４弾）</t>
  </si>
  <si>
    <t xml:space="preserve">①物価高騰の影響を受けるLPガス使用世帯に対し、県LPガス協会を通して料金の一部を補助することにより、LPガス使用世帯の経済的負担を軽減する。
②補助金
③補助金（2,360世帯×2,000円））＋事務費（708千円）
 　※対象世帯数は県ＬＰガス協会調べ（R5.12末現在）
 　　 補助単価（2,000円）≒R7.2.時点の価格上昇幅（99.7円／㎥×県内一般世帯の月平均使用量（9.1㎥）×３か月分により算出。
 　県交付金充当額　2,714千円
 　※事務費については、県内事業実施市町村で、支援世帯数で案分し負担。
④多良木町内LPガス使用世帯（2,360世帯） </t>
  </si>
  <si>
    <t>支援金申請率60％</t>
  </si>
  <si>
    <t>湯前町</t>
  </si>
  <si>
    <t>令和6年度湯前町低所得世帯支援給付及び定額減税に係る不足額給付一体支援事業</t>
  </si>
  <si>
    <t>①物価高が続く中で低所得世帯への支援を行うことで、低所得の方々の生活を維持する。
②低所得世帯への給付金及び事務費
③R6,R7の累計給付金額
令和６年度住民税均等割非課税世帯　494世帯×30千円、子ども加算　31人×20千円、、定額減税を補足する給付（うち不足額給付）の対象者　645人　(13,210千円）　　のうちR7計画分
事務費　1,671千円
事務費の内容　　[業務委託料　として支出]
④低所得世帯等の給付対象世帯数（494世帯）、定額減税を補足する給付（うち不足額給付）の対象者数（645人）</t>
  </si>
  <si>
    <t>令和７年度物価高騰対応水道料金減免事業</t>
  </si>
  <si>
    <t>①物価高騰の影響を受けている生活者・事業者の経済的負担を軽減するため、水道料金の基本料金を減免する。
②水道会計に繰り出し、水道料金の減免に係る費用
③（繰り出し金内訳）
基本料金10か月分減免（R7.6月請求分～R8.3月請求分）
1,540円×10か月＝15,400円
15,400円×1,500件＝23,100,000円
④上水道を利用している生活者、事業者（町、県、国の公共施設を含まない）</t>
  </si>
  <si>
    <t>令和7年5月までに事業を開始する。</t>
  </si>
  <si>
    <t>町HP、広報誌、対象者には個別通知</t>
  </si>
  <si>
    <t>湯前町LPガス価格高騰対応生活者支援事業</t>
  </si>
  <si>
    <t xml:space="preserve">①物価高騰の影響を受けたLPガス使用世帯に対 し、県LPガス協会を通して料金の一部を補助することにより、LPガス使用世帯の経済的負 担を軽減する。
②補助金
③補助金（600世帯×5,000円）＋事務費（1,000,000円）
 　県交付金充当額　2,000,000円
 ※事務費については、県内事業実施市町村で、支援世帯数で案分し負担。
④　湯前町内LPガス使用世帯（600世帯） </t>
  </si>
  <si>
    <t>町HP、広報誌等</t>
  </si>
  <si>
    <t>湯前町高校生等物価高騰教育費支援事業</t>
  </si>
  <si>
    <t>①物価高騰の影響を受けている高校等に通う学生（16歳～18歳）の保護者に対し、給付金を支給することで、物価高騰による保護者負担の軽減を図る。
②補助金
③30,000円支給　
91人×30,000＝2,730,000円
④湯前町に住所のある高校等に通う学生の保護者</t>
  </si>
  <si>
    <t>物価高騰対応小中学生教材費等支援事業</t>
  </si>
  <si>
    <t xml:space="preserve">
①物価高騰の影響を受けている小中学に通う生徒の保護者に対し、学校に支払う教材費を給付することで、物価高騰による保護者負担の軽減を図る。
②補助金
③【上限額】
　 1年生　11名×10千円＝110千円
　 2年生　20名×12千円＝240千円
   3年生　18名×14千円＝252千円
   4年生　25名×14千円＝350千円
   5年生　32名×15千円＝480千円
   6年生　29名×25千円＝725千円
   中学生98名×25千円＝2,450千円
   計4,607千円
④湯前町に住所のある小中学校の生徒の保護者
</t>
  </si>
  <si>
    <t>物価高騰対応未就学児支援事業</t>
  </si>
  <si>
    <t xml:space="preserve">
①物価高騰の影響を受けている町内在住の未就学児の保護者に対し、給付金を支給することで物価高騰による保護者負担の軽減を図る。
②給付金
③5,000円定額給付
給付金：101人×5,000円＝505,000円
事務費：23,667円
振込手数料　123円×69件＝8,487円、通信費　110円×69件×2回＝15,180円
合計：528,667円
④湯前町に住所のある未就学児の保護者
</t>
  </si>
  <si>
    <t>①物価高騰の影響を受けたLPガス使用世帯に対し、県LPガス協会を通して料金の一部を補助することにより、LPガス使用世帯の経済的負担を軽減する。
②補助金　2,000円
③補助金（600世帯×2,000円）＋事務費（600世帯×300円）
 　県交付金充当額　690,000円
④　湯前町内LPガス使用世帯（600世帯）</t>
  </si>
  <si>
    <t>湯前町球磨焼酎蔵元支援給付金</t>
  </si>
  <si>
    <t>①米価高騰の影響を受けている球磨焼酎蔵元に対し、給付金を支給することで、安定的な経営の継続を図る。
②給付金　
③給付金
令和7年4月1日から令和8年2月28日までの間に給付対象事業者が購入した原料米
30キログラム×1千円（上限1,000千円）
1,000千円×2事業所＝2,000千円
④町内に事業所のある球磨焼酎酒造組合に加入し、球磨焼酎製造業を営む蔵元</t>
  </si>
  <si>
    <t>対象蔵元に対し令和8年2月までに給付を開始する</t>
  </si>
  <si>
    <t>対象者に個別通知</t>
  </si>
  <si>
    <t>水上村</t>
  </si>
  <si>
    <t>価格高騰緊急支援交付金</t>
  </si>
  <si>
    <t>①物価高が続く中で低所得世帯への支援を行うことで、低所得の方々の生活を維持する。
②低所得世帯への給付金及び事務費
③R6,R7の累計給付金額
令和６年度住民税均等割非課税世帯　298世帯×30千円、子ども加算　17人×20千円、、定額減税を補足する給付（うち不足額給付）の対象者　231人　(7,750千円）　　のうちR7計画分
事務費　1,533千円
事務費の内容　　[需用費（事務用品等）　役務費（郵送料等）　業務委託料　として支出]
④低所得世帯等の給付対象世帯数（298世帯）、定額減税を補足する給付（うち不足額給付）の対象者数（231人）</t>
  </si>
  <si>
    <t>物価高騰対策重点支援事業　地域振興券(第2回みずかみ生活応援券)発行</t>
  </si>
  <si>
    <t>①エネルギー・食料品価格等の物価高騰の影響を受けた村民への支援を図るため、村民1人あたり8,000円の地域振興券を交付し、更に、①65歳以上のR6非課税世帯員と②障がい者手帳等所持者へは4,000円の追加配布を行い、消費を下支えする。
②補助金（商品券）、事務費
③補助金：17,840千円
-一律配布分1,950人×8千円=15,600千円
-65歳以上のR6非課税世帯員400円人×4千円=1,600千円
-障がい者手帳等所持者(精神手帳及び療育手帳含む)160人×4千円=640千円
消耗品費100千円、印刷製本費400千円、郵送料400千円
うち、9,577千円は一般財源
④水上村民</t>
  </si>
  <si>
    <t>地域内経済効果16,056千円(利用率90%)</t>
  </si>
  <si>
    <t>村ホームページ等</t>
  </si>
  <si>
    <t>物価高騰対応生活者支援交付金（LPガス世帯向け)</t>
  </si>
  <si>
    <t>①エネルギー等の物価高騰の影響を受けたLPガス使用世帯に対し現金を給付し、生活支援を行う。
②補助金（県LPガス協会）
③補助金：600世帯×5千円×1/2=1,500千円
事務費：815千円×1/2=408千円
うち、2,815千円は県費(物価高騰対応生活者交付金)
④村内ガス使用世帯</t>
  </si>
  <si>
    <t>給付対象者への支給率100%を目指すことにより家計の下支えをする</t>
  </si>
  <si>
    <t>令和7年度繁殖農家給付金</t>
  </si>
  <si>
    <t>①物価高騰により畜産飼料価格が上昇し、子牛取引価格は下落している状況の中、繁殖農家の費用負担軽減と経営意欲の維持を図る。
②給付金
③給付金：80頭×30千円=2,400千円
うち、1,200千円は一般財源
④繁殖農家</t>
  </si>
  <si>
    <t>対象17畜産農家の経営の維持</t>
  </si>
  <si>
    <t>①老齢基礎年金のみの受給者に対して、物価高騰への負担軽減を図るため支援給付金を給付する。
②給付金、事務費
③給付金：20千円×400人=8,000千円
事務費（郵便料）：50千円
うち、4,125千円は一般財源
④村内に住所を有する65歳以上の令和7年度住民税非課税者で、老齢基礎年金のみの収入の方</t>
  </si>
  <si>
    <t>施設園芸燃料高騰対策事業</t>
  </si>
  <si>
    <t>①物価高が進行する中、燃料油における国の「燃料油価格激変緩和対策」が縮小され、燃料を大量に消費する事業者への影響が懸念されるため、施設園芸農家の安定した経営に寄与することを目的とする。
②補助金
③補助金：Ａ重油45,000㍑×35円/㍑×70％×1/2＝551,250円≒600,000円
④施設園芸農家</t>
  </si>
  <si>
    <t>対象9施設園芸農家の経営の維持</t>
  </si>
  <si>
    <t>宿泊業・食品製造業燃料高騰対策事業</t>
  </si>
  <si>
    <t xml:space="preserve">①物価高が進行する中、燃料油における国の「燃料油価格激変緩和対策」が縮小され、燃料を大量に消費する事業者への影響が懸念されるため、宿泊業、製造業における安定した経営に寄与することを目的とする。
②補助金
③補助金：補助対象期間内に購入した燃料１リットル当たり１５円以内
ただし、宿泊業の場合、宿泊実績日数の割合を乗ずることとする。
80,000㍑×15円/㍑＝1,200,000円
④宿泊業者及び食品製造業者（法人）
</t>
  </si>
  <si>
    <t>対象17業者・法人の経営の維持</t>
  </si>
  <si>
    <t>物価高騰対応生活者支援交付金（LPガス世帯向け第４弾）</t>
  </si>
  <si>
    <t>①エネルギー等の物価高騰の影響を受けたLPガス使用世帯に対し現金を給付し、生活支援を行う。
②補助金（県LPガス協会）
③補助金：562世帯×2千円×1/2=562千円
事務費：169千円×1/2=84千円
うち、647千円は県費(物価高騰対応生活者交付金)
④村内ガス使用世帯</t>
  </si>
  <si>
    <t>相良村</t>
  </si>
  <si>
    <t>住民税非課税世帯給付金事業・定額減税補足給付金（不足額給付）事業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</si>
  <si>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470世帯×30千円、子ども加算　30人×20千円、、定額減税を補足する給付（うち不足額給付）の対象者　362人　(13,480千円）　　のうちR7計画分
事務費　1,812千円
事務費の内容　　[役務費（郵送料等）　業務委託料　として支出]
④低所得世帯等の給付対象世帯数（470世帯）、定額減税を補足する給付（うち不足額給付）の対象者数（362人）</t>
  </si>
  <si>
    <t>令和７年度ＬＰガス価格高騰対応生活者支援事業</t>
  </si>
  <si>
    <t xml:space="preserve">①ＬＰガス価格高騰の影響を受けている生活者を支援することで、ＬＰガス使用者の負担軽減を図る。
②熊本県ＬＰガス協会への補助金（ＬＰガス使用者への支援金及びその給付に係る事務費）
③支援金　1,077世帯×5千円＝5,385千円
　 事務費　1,310千円
　 計6,695千円
　（県交付金：3,347千円）
④村内ＬＰガス使用世帯　1,017世帯
</t>
  </si>
  <si>
    <t>対象世帯に対して令和7年８月までに支給を開始する。</t>
  </si>
  <si>
    <t>令和７年度ＬＰガス価格高騰対応生活者支援事業（追加分）</t>
  </si>
  <si>
    <t xml:space="preserve">①ＬＰガス価格高騰の影響を受けている生活者を支援することで、ＬＰガス使用者の負担軽減を図る。
②熊本県ＬＰガス協会への補助金（ＬＰガス使用者への支援金及びその給付に係る事務費）
③支援金　1,077世帯×2千円＝2,154千円
　 事務費　323千円
　 計2,477千円
　（県交付金：1,238千円）
④村内ＬＰガス使用世帯　1,017世帯
</t>
  </si>
  <si>
    <t>保育所等副食費負担軽減支援事業</t>
  </si>
  <si>
    <t>①エネルギー・食料品の物価高騰に直面する子育て世帯（相良村在住の児童）の保育園の副食費（4,900円/人月）を補助することにより、子育て世帯の経済的負担を軽減する。（職員分を除く）
②副食費（国多子分を除く）の減免に係る費用（4月～2月分）
③副食費徴収免除者（減免による徴収免除）のべ474名×4,900円＝2,322,600円　　　　　　　　　　　　　　　　　　　　　　　　　　　　　　　　　　　　　　　　　　④副食費徴収免除者（減免による徴収免除）</t>
  </si>
  <si>
    <t>４４名分の副食費を補助。子育て世帯の負担軽減を図る。</t>
  </si>
  <si>
    <t>五木村</t>
  </si>
  <si>
    <t>令和6年度低所得世帯支援枠（3万円・2万円）及び不足額給付金</t>
  </si>
  <si>
    <t>①物価高が続く中で低所得世帯への支援を行うことで、低所得の方々の生活を維持する。
②低所得世帯への給付金及び事務費
③R6,R7の累計給付金額
令和６年度住民税均等割非課税世帯　138世帯×30千円、子ども加算　3人×20千円、　　のうちR7計画分
事務費　1,445千円
事務費の内容　　[業務委託料　として支出]
④低所得世帯等の給付対象世帯数（138世帯）</t>
  </si>
  <si>
    <t>山江村</t>
  </si>
  <si>
    <t>令和6年度物価高騰対応重点支援地方創生臨時交付金に係る低所得者支援に関する給付金事業、定額減税補足給付金支給事業（不足額給付）</t>
  </si>
  <si>
    <t>①物価高が続く中で低所得世帯への支援を行うことで、低所得の方々の生活を維持する。
②低所得世帯への給付金及び事務費
③R6,R7の累計給付金額
令和６年度住民税均等割非課税世帯　311世帯×30千円、子ども加算　35人×20千円、、定額減税を補足する給付（うち不足額給付）の対象者　575人　(9,560千円）　　のうちR7計画分
事務費　1,920千円
事務費の内容　　[需用費（事務用品等）　役務費（郵送料等）　業務委託料　として支出]
④低所得世帯等の給付対象世帯数（311世帯）、定額減税を補足する給付（うち不足額給付）の対象者数（575人）</t>
  </si>
  <si>
    <t>山江村中小企業省エネ推進支援事業</t>
  </si>
  <si>
    <t>①省エネ効果の高い機器や設備の導入に要する経費の一部を補助し、エネルギー価格高騰の影響を受ける中小企業等の資金面を支援することで、村内のエネルギー使用量の低減を図り、二酸化炭素排出量を抑制する。
②補助金
③補助率1/3以内、補助上限200千円、補助件数10件見込
④村内に事業所を有する中小企業者、小規模企業者、個人事業主</t>
  </si>
  <si>
    <t>補助件数10件の6割実施</t>
  </si>
  <si>
    <t>やまえ宿泊キャンペーン事業</t>
  </si>
  <si>
    <t>①物価高騰による観光客の入込数減少を抑制するため、宿泊料の一部を支援することで、本村での宿泊者数の増加を図り、雇止めを抑制する。
②補助金
③10千円以上宿泊料金に対し2千円割引×500人＝1,000,000円
　15千円以上宿泊料金に対し6千円割引×500人＝3,000,000円
④宿泊施設</t>
  </si>
  <si>
    <t>利用率90％以上</t>
  </si>
  <si>
    <t>球磨村</t>
  </si>
  <si>
    <t>球磨村低所得者支援及び定額減税補足給付金（不足額給付）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</si>
  <si>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427世帯×30千円、子ども加算　21人×20千円、、定額減税を補足する給付（うち不足額給付）の対象者　536人　(10,500千円）　　のうちR7計画分
事務費　1,940千円
事務費の内容　　[需用費（事務用品等）　役務費（郵送料等）　業務委託料　人件費　として支出]
④低所得世帯等の給付対象世帯数（427世帯）、定額減税を補足する給付（うち不足額給付）の対象者数（536人）</t>
  </si>
  <si>
    <t>ＬＰガス価格高騰対応生活者支援事業【第３弾】</t>
  </si>
  <si>
    <t>①エネルギー価格高騰の影響を受けた生活者に対し、追加で支援を行う。
②補助金、事務費（熊本県ＬＰガス協会）
③合計5,375,000円（うち、1/2を県が負担）
　 補助金：1世帯当たり5,000円×860世帯＝4,300,000円
　 事務費：1.075,000円
④村内でＬＰガスと契約している全世帯</t>
  </si>
  <si>
    <t>給付世帯への給付率100％</t>
  </si>
  <si>
    <t>ＬＰガス価格高騰対応生活者支援事業【第４弾】</t>
  </si>
  <si>
    <t>①第3弾の支給を受けた生活者に対し、プッシュ方式による追加支援を行う。
②補助金、事務費（熊本県ＬＰガス協会）
③合計1,978,000円（うち、1/2を県が負担）
　 補助金：1世帯当たり2,000円×860世帯＝1,720,000円
　 事務費：1世帯当たり　300円×860世帯＝258,000円
④村内でＬＰガスと契約している全世帯</t>
  </si>
  <si>
    <t>移動販売支援事業</t>
  </si>
  <si>
    <t>①移動販売事業者のエネルギー価格等の高騰に伴う燃料費の負担軽減をするとともに、食料品及び日用雑貨等買い物が困難な生活者への持続的な買い物支援を行う。
②補助金
③移動販売事業者　450,000円（1事業者上限150,000円×3事業者）
④村内で移動販売支援を定期的に行う事業者（3事業者）</t>
  </si>
  <si>
    <t>補助対象への給付率100％</t>
  </si>
  <si>
    <t>省エネ家電買換促進事業</t>
  </si>
  <si>
    <t>①家庭におけるエネルギー価格の高騰に伴う電気料金の負担を軽減するとともに、地球温暖化対策への関心を高め、温室効果ガス排出量の削減を図る。
②補助金
③補助金1,000,000円（1世帯上限50,000円×20世帯）購入額に対し、1/2補助
④村内に住所を有している世帯かつ、居住の実態がある世帯（1世帯1台限り）</t>
  </si>
  <si>
    <t>電気量（料）削減
省エネ家電買換世帯数20世帯</t>
  </si>
  <si>
    <t>あさぎり町</t>
  </si>
  <si>
    <t>物価高騰対応臨時交付金（R6低所得者支援・不足額給付一体支援枠）事業</t>
  </si>
  <si>
    <t>①物価高が続く中で低所得世帯への支援を行うことで、低所得の方々の生活を維持する。
②低所得世帯への給付金及び事務費
③R6,R7の累計給付金額
令和６年度住民税均等割非課税世帯　1,703世帯×30千円、子ども加算　173人×20千円、、定額減税を補足する給付（うち不足額給付）の対象者　980人　(28,290千円）　　のうちR7計画分
事務費　1,232千円
事務費の内容　　[需用費（事務用品等）　役務費（郵送料等）　業務委託料　人件費　として支出]
④低所得世帯等の給付対象世帯数（1,703世帯）、定額減税を補足する給付（うち不足額給付）の対象者数（980人）</t>
  </si>
  <si>
    <t>生活応援券給付事業①</t>
  </si>
  <si>
    <t xml:space="preserve">①物価高騰に起因した地域経済活動の停滞による地域振興及び住民生活の支援策として、町民一人当たり5千円または1万円の町内で利用可能な商品券を配布するもの。
②給付　46,973千円　事務費　4,097千円　総計　51,070千円
③19歳以上　5千円（11,815名）、 18歳以下　1万円（2,072名）
④全町民
⑤その他の財源内訳　町一般財源　17,070千円
</t>
  </si>
  <si>
    <t>給付対象者の90％以上に配布する。
給付した券の使用率を90％以上とする。
券の使用期間はR7.8.1～R7.10.31までとする。</t>
  </si>
  <si>
    <t>生活応援券給付事業②</t>
  </si>
  <si>
    <t xml:space="preserve">①物価高騰に起因した地域経済活動の停滞による地域振興及び住民生活の支援策として、町民一人当たり5千円または1万円の町内で利用可能な商品券を配布するもの。
②給付　32,822千円　　総計　32,822千円
③19歳以上　5千円（11,815名）、 18歳以下　1万円（2,072名）
④全町
⑤その他の財源　町一般財源　22,078千円
</t>
  </si>
  <si>
    <t>農林業資材等高騰対策支援金</t>
  </si>
  <si>
    <t xml:space="preserve">①農林業用資材等の高騰で影響を受けている町内の農林業者の、経営の維持・継続を目的として支援を行うもの
②交付金　50,000千円
③（種苗費、肥料費、農薬・衛生費、諸材料費、動力光熱費の合計額）×15％　上限20万円
④町内に住所を有する個人又は町内に主たる事務所を置く法人
⑤その他の財源　町一般財源　32,930千円
</t>
  </si>
  <si>
    <t>助成先の廃業率を5％未満に抑える。
助成の申請件数と認定件数が80％以上の割合で一致し、適切な対象者への支援を行う。</t>
  </si>
  <si>
    <t>苓北町</t>
  </si>
  <si>
    <t>物価高騰対策支援給付金事業、定額減税不足額給付事業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</si>
  <si>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1,084世帯×30千円、子ども加算　73人×20千円、、定額減税を補足する給付（うち不足額給付）の対象者　1,323人　(23,770千円）　　のうちR7計画分
事務費　1,933千円
事務費の内容　　[需用費（事務用品等）　役務費（郵送料等）　業務委託料　人件費　として支出]
④低所得世帯等の給付対象世帯数（1,084世帯）、定額減税を補足する給付（うち不足額給付）の対象者数（1,323人）</t>
  </si>
  <si>
    <t>①新型コロナウイルス感染症の影響が長期化及びコロナ禍における物価高騰の影響を受けて費用が増加している医療機関等の負担軽減を図り、将来に亘り安定的な医療提供体制を確保することを目的とし、県が支援した金額の２分の１を町単独で支援する。
②医療機関等物価高騰対策事業補助金　4,351千円
③県補助金交付決定額の２分の１
　4,222千円×1/2×1医療機関＝2,111千円
　3,192千円×1/2×1医療機関＝1,596千円
　1,064千円×1/2×1医療機関＝　532千円
　　 56千円×1/2×2医療機関＝    56千円
　　 56千円×1/2×2事業所　 ＝　　56千円
④町内医療機関等</t>
  </si>
  <si>
    <t>物価高騰による医療機関等の経営破綻0件</t>
  </si>
  <si>
    <t>農業省力化生産資材導入支援事業</t>
  </si>
  <si>
    <t>①近年の資材・燃料費・輸送費等の高騰により、農業経営に多大な影響を及ぼしている状況の中、農業者の経営継続に向けた支援が必要となっている。本町における農業の主力品目となっているレタスにおいても、生産経費・輸送費の高騰、さらに高齢化による担い手不足など多くの課題を抱えている。そこで、省力化生産資材（生分解性マルチ）の導入を補助することで、農業従事者の負担軽減、経営安定、規模拡大を目指すことで、産地の維持とレタスの安定供給を図る。また、土壌にすき込める生分解性マルチの普及により、廃プラスチック類の焼却・原燃料利用による二酸化炭素排出などを抑制しすることにより、環境保全型農業を推進する。
②生産資材（生分解性マルチ）購入費用補助金　7,605千円
　（補助率：40％、ただし予算の範囲内）
③生分解性マルチ購入費補助金
　　対象面積：44.7ha　対象者：45名　総事業費：19,011,080円
　　200ｍマルチ（有孔）： 9,075円×  2本×40％＝     　 7,260円
　　200ｍマルチ（無孔）：15,180円× 79本×40％＝ 　479,688円
　　400ｍマルチ（有孔）：34,430円×115本×40％＝1,583,780円
　　400ｍマルチ（無孔）：30,140円×459本×40％＝5,533,704円
　　合計　一式7,605千円（千円未満切り捨て）
④苓北町農業協同組合</t>
  </si>
  <si>
    <t>物価高騰による農業者（レタス農家）の経営破綻0件</t>
  </si>
  <si>
    <t>農産物輸送費補助事業</t>
  </si>
  <si>
    <t>①近年、資材・燃料費・輸送費の高騰が、農業経営に大きな影響を及ぼしており、農業者の経営継続を支援する取組みが必要となっている。特に、輸送コストが増加し、厳しい経営環境に直面している農業者の負担軽減が急務である。このため、農産物輸送にかかる経費のうち値上がり分に対し補助することで、農業者の経営継続を支援する。
②農産物輸送費補助金　6,250千円
③100,000千円×10/8×10％×50％＝6,250,000円
　　（JAの年間輸送費×JA外も含める（10/8）×値上がり分×補助率）
④苓北町農業協同組合及び農業者</t>
  </si>
  <si>
    <t>物価高騰による農業者の経営破綻0件</t>
  </si>
  <si>
    <t>家畜輸送費補助事業</t>
  </si>
  <si>
    <t>①近年の物価高により畜産資材、飼料等が高騰し畜産経営に影響を与えている。また、子牛セリ価格の低迷が続き畜産経営が以前より厳しくなっている。さらに、天草家畜市場が令和5年10月から熊本県家畜市場に統合されたことで新たな輸送費が発生し畜産経営を圧迫している。そのため、輸送費の一部を補助し畜産農家の維持、畜産経営の安定化を目指す。
②家畜輸送費補助金　1,092千円
③令和７年４月～令和８年３月出荷数：280頭
　12,430円（1頭当たり費用）－4,520円（国補助金）＝7,910円
　7,910円（農家負担額）÷2＝3,955円（補助対象額）
　3,955円（補助対象額）≒3,900円（補助要項より千円未満切り捨て）
　1頭当たり補助額：3,900円
　補助額
　3,900円×280頭＝1,092,000円
④熊本県畜産農業協同組合　天草支所</t>
  </si>
  <si>
    <t>物価高騰による農業者（畜産農家）の経営破綻0件</t>
  </si>
  <si>
    <t>①本町の漁業は、一本釣り・刺し網・潜水・養殖業等の漁船漁業が主であり、併せて小規模で従事者の高齢化が進む本町の漁業においては、魚価の低迷に加え、今般の原油価格の高騰による経費の増加を受け、その経営は厳しい状況に陥り、今後も続くようであれば、経営計画を見直さざるを得ない状況にあるため、漁業者に対して漁船用燃油の購入費の一部を支援することで、漁業者の経営の安定と漁業の維持を図る。
②漁業燃油価格高騰対策事業費補助金　1,248千円
・軽油
・Ａ重油
※ただし、天草漁業協同組合苓北支所に船籍（漁船登録）を置く組合員の船の燃料として使用するものに限る。
軽油とＡ重油は天草漁業協同組合苓北支所から購入するものに限る。
③購入数量　96,000㍑×補助26円×1/2＝1,248,000円
※免税軽油（2020年8月）95円から（2024年8月）121円に26円上昇
　　　令和７年４月１日～令和８年３月３１日
　　　この期間内に購入した燃油を対象とする。
④天草漁業協同組合苓北支所</t>
  </si>
  <si>
    <t>物価高騰による漁業者の経営破綻0件</t>
  </si>
  <si>
    <t>①物価高騰の影響が長期化する中、物価高騰に伴う学校給食費の値上げを抑制することで、保護者負担の軽減を図る。
②需用費（賄材料費）　3,419千円
③賄材料費と学校給食費の差額の一部を補てん
（給食単価の上昇額で計算）
　令和７年４月～令和８年３月までの上昇額
　小学校40円×190食×261人＝1,983,600円
　中学校50円×190食×151人＝1,434,500円
　合計　　　　　　　　　　　　　　　　 3,418,100円
④学校給食喫食者（教職員は除く）
　小学校：261人、中学校：151人</t>
  </si>
  <si>
    <t>教職員を除く学校給食喫食者への支援　100%</t>
  </si>
  <si>
    <t>①電力・ガス・食料品等の物価が高騰し、あらゆる部分に影響を及ぼしている状況である。特に、介護保険施設は、地域福祉に必要不可欠な施設であり、サービス提供を継続して実施することにより、利用者本人やその家族等の安全・安心を確保する必要がある。今回は、令和６年度に熊本県が支援の対象とした事業所について県の補助基準額の１／２の支援を行う。
②介護保険施設物価高騰対策事業補助金1,581千円
③対象事業所数18施設
　県補助基準額計3,161千円×1/2＝1,580,500円
④町内介護保険施設</t>
  </si>
  <si>
    <t>物価高騰による介護保険施設の経営破綻0件</t>
  </si>
  <si>
    <t>障害福祉施設物価高騰対策事業</t>
  </si>
  <si>
    <t>①電力・ガス・食料品等の物価が高騰し、あらゆる部分に影響を及ぼしている状況である。特に、障害福祉施設は、地域福祉に必要不可欠な施設であり、サービス提供を継続して実施することにより、利用者本人やその家族等の安全・安心を確保する必要がある。今回は、令和６年度に熊本県が支援の対象とした事業所について県の補助基準額の１／２の支援を行う。                               
②障害福祉施設物価高騰対策事業補助金377千円
③❶入所系（定員40～69人）561千円×1/2×1事業所＝280,500円
　 ❷通所系（定員36人以上）130千円×1/2×1事業所＝  65,000円
   ❸通所系（定員35人以下） 62千円×1/2×1事業所＝   31,000円
　合計　 　　　　　　　　　　　　　　　　　　　　　                   376,500円
④町内障害福祉施設事業者</t>
  </si>
  <si>
    <t>物価高騰による障害福祉施設の経営破綻0件</t>
  </si>
  <si>
    <t>①電力・ガス・食料品等の物価が高騰し、あらゆる部分に影響を及ぼしている状況である。特に、児童福祉施設は、地域福祉に必要不可欠な施設であり、サービス提供を継続して実施することにより、子育て世帯の安全・安心を確保する必要がある。今回は、令和６年度に熊本県が支援の対象とした保育所について、県の補助基準額の１／２の支援を行う。
②児童福祉施設物価高騰対策事業補助金339千円
③定員20～59人以下：113,000円×6保育所×1/2＝339千円
④町内保育所</t>
  </si>
  <si>
    <t>物価高騰による児童福祉施設の経営破綻0件</t>
  </si>
  <si>
    <t>大分県</t>
  </si>
  <si>
    <t xml:space="preserve">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30,000千円　工事（変更契約） 1件
その他227,528千円（一般財源）の積算＝インフレスライド見込額－（インフレスライド見込額×労務費率0.23×危険値0.5）＝257,528千円－（257,528千円×0.23×0.5）≒257,528千円－30,000千円＝227,528千円
④物価高騰の影響を受ける中小企業
</t>
  </si>
  <si>
    <t>契約（1件）において、実質的に賃上げにつながる価格転嫁を実施</t>
  </si>
  <si>
    <t>県庁HP等</t>
  </si>
  <si>
    <t>私立高等学校授業料減免支援事業（R7予算分）</t>
  </si>
  <si>
    <t xml:space="preserve">
①物価高騰等の影響を受ける私立学校に通う生徒の保護者の経済的負担を軽減するため、以下の事業を実施する。
（1）私立高等学校に通う住民税均等割非課税世帯の授業料の減免を行った学校法人に対して5,000円を上限に補助する。
（2）私立高等学校に通う年収590万円以上910万円未満世帯の授業料の減免を行った学校法人に対して10,000円を上限に補助する。
（3）私立高等学校専攻科に通う年収380万円以上590万円未満世帯に対して授業料の減免を行った学校法人に対して5,000円を上限に補助する。
②③私立高校等が授業料を減免した経費　290,688千円（2,527人）
290,688千円＝3千円×12か月×3人+5千円×12か月×205人+10千円×12か月×2,319人
④私立高等学校に通う住民税均等割非課税世帯及び年収590万円以上910万円未満世帯、私立高等学校専攻科に通う年収380万円以上590万円未満世帯の生徒に対して授業料の減免を実施した私立高校等
</t>
  </si>
  <si>
    <t>減免を行う私立高校等への補助　20校</t>
  </si>
  <si>
    <t>私立高等学校ＩＣＴ機器導入支援事業費（R7予算分）</t>
  </si>
  <si>
    <t xml:space="preserve">
①物価高騰等の影響を受ける私立学校に通う生徒の保護者の経済的負担を軽減するため、以下の事業を実施する。
（1）生活保護世帯又は市町村民税非課税世帯の保護者（生徒）が購入する一人一台端末購入費用の負担軽減を行った学校法人に対して、45,000円を上限に補助する。
（2）新入生の保護者（生徒）が購入する一人一台端末購入費用の負担軽減を行った学校法人に対して、14,000円を上限に補助する。
②③
私立高校が端末購入費用助成に要した経費59,365千円（2,945人）
59,365千円＝14千円×2,542人+59千円×403人
その他9,373千円（一般財源）＝3,000千円×1/3（A校）+6,000千円×1/6（B校）+3,000千円×1/3（C校）+3,500千円×1/3（D校）+4,000千円×1/3（E校）+13,250千円×1/6（F校）+4,000千円×1/3（G校）+1,000千円×1/3（H校）
④生活保護世帯又は市町村民税非課税世帯や新入生の生徒の負担軽減を実施した私立高等学校
</t>
  </si>
  <si>
    <t>負担軽減を行う私立高校への補助　6校</t>
  </si>
  <si>
    <t>自動車運送事業者乗務員確保対策事業（R7予算分）</t>
  </si>
  <si>
    <t xml:space="preserve">
①燃料費高騰により厳しい経営状況にあるバス、タクシー、トラック事業者が抱える乗務員の人手不足、高齢化による地域交通や物流の停滞といった問題への対応のため、乗務員確保への支援を行う。
②③
（１）免許取得費用補助（特例教習受講費用含む）
バス・・・大型二種1/2上限　250千円×10人=2,500千円
　　　　　特例教習1/2上限　150千円×9人=1,350千円
タクシー・・・普通二種1/2上限　125千円×91人=11,375千円
　　　　　　　特例教習1/2上限　150千円×9人=1,350千円
トラック・・・大型1/3上限　140千円×70人=9,800千円
　　　　　　 中型1/3上限　66千円×10人=660千円
　　　　　　 準中型1/3上限 126千円×10人=1,260千円
　　　　　　 特例教習1/3上限　100千円×18人=1,800千円
（２）施設整備費用補助
労働環境改善につながる施設、設備の整備に係る経費の一部を補助
バス・・・1/2補助（上限1,000千円） 1,000千円×4社=4,000千円
タクシー・・・1/2補助（上限500千円）　500千円×12社=6,000千円
トラック・・・1/3補助（上限500千円） 500千円×20社=10,000千円
（３）採用人材育成費用補助
自社の魅力を言葉でアウトプットし採用活動につなげることができる採用人材を育成する費用に対し補助
実態調査・採用市場セミナー・魅力発見ワークショップの開催　3,520千円
専門家の伴走型支援による効果的な採用戦略の実証　2,150千円
効果的な情報発信　4,070千円
印刷消耗費等　550千円
（４）補助金支給にかかる事務費　952千円
（５）女性乗務員確保対策
女性乗務員との交流会の開催　7,242千円
印刷消耗費等 385千円
④県内に本社もしくは営業所を置く乗合バス、法人タクシー、貨物自動車運送事業者、業界団体（バス、タクシー、トラック協会）（３）、（５）については県が実施主体
</t>
  </si>
  <si>
    <t>新規乗務員採用数
バス10名
タクシー91名
トラック45名</t>
  </si>
  <si>
    <t>地域公共交通EV車両導入支援事業（R7予算分）</t>
  </si>
  <si>
    <t xml:space="preserve">
①燃料価格高騰への対策等のため、公共交通事業者等が行うEV車両導入等の取組を支援する。
②ＥＶバス、ＥＶタクシー及びプラグインハイブリッドタクシー、電気自動車用充電設備等の導入に要する経費
③【EVバス車両】
　賃上枠　補助率　5/12以内　(国庫補助（事業者に直接補助）と合わせて3/4以内)
　　　　 　　限度額　22,500千円(県の補助限度額)×3台
　 【バス充電設備】
　賃上枠　補助率　5/12以内　(国庫補助（事業者に直接補助）と合わせて3/4以内)
　　　　 　　限度額　1,875千円(県の補助限度額)×3基
　【EVタクシー車両】
　賃上枠　補助率　1/5以内　　(国庫補助（事業者に直接補助）と合わせて2/3以内)
　　　　　　 限度額　1,000千円(県の補助限度額)×12台
　【タクシー充電設備】
　賃上枠　補助率　1/5以内　　(国庫補助（事業者に直接補助）と合わせて2/3以内)
　　　　　　 限度額　600千円(県の補助限度額)×12基
④県内に営業所を有する公共交通事業者及び県内に営業所を有する公共交通事業者に当該事業の用に供する車両を貸与する者
</t>
  </si>
  <si>
    <t>県内EVバス導入台数3台
県内EVタクシー等導入台数12台</t>
  </si>
  <si>
    <t>特殊詐欺等被害防止対策推進事業（R7予算分）</t>
  </si>
  <si>
    <t xml:space="preserve">
①エネルギー・食料品価格等の物価高騰の影響を受けた生活者に対して、消費下支え等を通じた支援と高齢者を対象とする特殊詐欺等の被害防止を目的に、市町村の防犯対策強化の取組に間接補助をするもの。
②交付対象者が居住する住居に設置する電話機等の購入経費。
　補助金の交付の対象となる電話機等は、電話機又は電話機に容易に取り付けることが可能な外付け機器であって、次のいずれかの機能をするもの
(1)　電話の着信時に、相手方に警告音声を発する機能を有し、かつ、通話中にその内容を自動で録音する機能
(2)　迷惑電話番号データベースに登録された情報等により、被害を引き起こす可能性のある電話番号を自動で判別して、着信を拒否又は警告表示する機能
③【電話機購入補助】重点支援交付金8,765千円
1,753件×5,000円（県補助分）＝8,765千円
※事業単価15,000円（うち市町村負担5,000円、事業対象者5,000円）
　【防犯啓発チラシ】一般財源732千円
（7.6円×50,000枚+9.5円×30,000枚）×1.10＝732千円
④交付対象者
　県内に居住する、市町村への補助金交付申請日において満６０歳以上の者又は満６０歳以上の者と同一の世帯に属する者
</t>
  </si>
  <si>
    <t>1753台の特殊詐欺等被害防止電話機等の設置</t>
  </si>
  <si>
    <t xml:space="preserve">ホームページ
広報誌、市報等
</t>
  </si>
  <si>
    <t>小規模事業支援事業（一部）（R7予算分）</t>
  </si>
  <si>
    <t xml:space="preserve">
①物価高騰や人手不足等により厳しい経営状況にある県内小規模事業者等に対し、商工団体の経営指導員等が伴走型の支援を行うことにより、県内経済の活性化を図る。
②経営指導員設置に要する人件費（補助金）
③人件費（給料、各種手当等）　
　　商工会議所　：　27,892千円
　　商工会連合会　：　33,476千円
（一般財源　1,407,179千円）
　商工会議所　：人件費　494,625千円
　　　　　　　　　　 事業費　  39,508千円
　商工会連合会　：　人件費　772,146千円
　　　　　　　　　　　　　事業費　100,900千円
④商工会議所（１０）、大分県商工会連合会
</t>
  </si>
  <si>
    <t>法律認定承認件数　76件
専門家派遣による支援件数　549件</t>
  </si>
  <si>
    <t>ものづくり人材修学支援事業（R7予算分）</t>
  </si>
  <si>
    <t xml:space="preserve">①物価が上昇し家計を圧迫する中、大分県立工科短期大学校で学ぶことを希望する者が経済的理由で修学を断念することがないよう奨学金を給付する。
②給付型奨学金
③家庭の世帯の収入及び通学形態（自宅・寮又はアパート）により給付する月額を決定する。
　第Ⅰ区分　自宅・寮　29,200円×13人/アパート　49,200円×2人
　第Ⅱ区分　自宅・寮　19,500円×6人/アパート　32,900円×1.5人
　第Ⅲ区分　自宅・寮　 9,800円×4.5人/アパート　16,500円×2人
　第Ⅳ区分　自宅・寮 　7,300円×6.5人/アパート　12,300円×0.5人
年間：上記775,050円×12ヶ月＝9,301千円
④工科短大の学生のうち、支給基準を満たす者
</t>
  </si>
  <si>
    <t>入学者数　60人</t>
  </si>
  <si>
    <t>中小企業等業務改善支援事業（R7予算分）</t>
  </si>
  <si>
    <t xml:space="preserve">
①物価上昇の中で生産性を向上させ賃金を引上げる中小企業等を支援するため、奨励金の支給を行う。
②奨励金支給に要する経費（補助金等）
③業務改善奨励金：64,000千円
　　　（400千円×1/2）×110件＝22,000千円
　　　（（400千円×1/2）＋100千円）×140件＝42,000千円
　　　業務改善助成金分（補助率1/2、上限750千円）
　　　社会保険労務士等への報酬費用分（補助率10/10、上限100千円）
　広報関係委託料： 2,000千円
④県内中小企業等
</t>
  </si>
  <si>
    <t>支給件数：250件</t>
  </si>
  <si>
    <t>おおいた和牛流通促進緊急対策事業（一部）（R7予算分）</t>
  </si>
  <si>
    <t xml:space="preserve">
①物価高騰に伴う消費者の生活防衛意識の高まり等により、和牛肉の需要が軟調に推移していることから、次世代の消費拡大・認知を進める取組を支援する。
②以下の取組をはじめとする、おおいた和牛の消費・流通の拡大等に要する経費
③(ⅰ)学校給食での「おおいた和牛」提供
　800円×60g/100g×84,000人×1/2=20,160千円
　(ⅱ)食育教材：3,527千円
　84,000枚×32円＋送料839千円=3,527千円
　（ⅲ）おおいた和牛消費拡大対策21,150千円
　　　　（国庫5,100千円一般財源16,050千円）
④大分県豊後牛流通促進対策協議会、大分県食肉事業協同組合連合会
</t>
  </si>
  <si>
    <t>「おおいた和牛」県内認知度
　75％</t>
  </si>
  <si>
    <t>自給飼料基盤活用推進事業（R7予算分）</t>
  </si>
  <si>
    <t xml:space="preserve">①飼料価格高騰にさらされる畜産農家の自給飼料生産基盤を確立するため、放牧経営の新規参入や規模拡大に取り組む事業者に対し支援し、生産コストの低減を図る。
②③
（i）放牧地開拓に使用する農業用機械の購入やボーリング費の補助　
　　　　　　　　　　　　　　　6,000千円/箇所×5箇所×1/3=10,000千円
（ii）牧草の種子購入費　　 100千円/ha×10ha×5箇所×1/3=1,667千円
（iii）放牧資材の購入費　1,200千円×5箇所×1/3=2,000千円
（iv）繁殖牛舎の建設費　40千円/㎡×5㎡/頭×100頭×1/3=6,667千円
（v）畜産農家向け研修会開催経費、手引冊子作成料等  700千円
④放牧地の新規造成・拡大に取り組む畜産農家
</t>
  </si>
  <si>
    <t>新規拡大放牧経営体数５戸及び新規拡大放牧面積50ha(R7)</t>
  </si>
  <si>
    <t>しいたけ増産体制整備総合対策事業（一部）（R7予算分）</t>
  </si>
  <si>
    <t xml:space="preserve">①高度な衛生管理基準を持った施設を整備し新たな流通体制を構築することで販路拡大を促進し、物価高騰等で所得が減少しているしいたけ生産者の所得向上につなげることで、生産量維持を図る
②加工流通施設整備（本部の選別上、加工場、倉庫の集約化）
③乾しいたけの加工流通施設整備費用　　1施設　306,500千円
 国庫（重点交付金）：76,600千円 
 国庫（林業・木材産業循環成長対策交付金)：229,900千円円
④大分県椎茸農業協同組合、加工流通施設
</t>
  </si>
  <si>
    <t>加工流通施設の整備　1件</t>
  </si>
  <si>
    <t>海づくり大会を契機とした水産物消費拡大事業（一部）（R7予算分）</t>
  </si>
  <si>
    <t xml:space="preserve">
①物価高騰に伴う消費者の生活防衛意識の高まり等により、生鮮魚介類の各家庭の購入数量が減少傾向であることから、県産水産物の消費拡大を図るため、需要の喚起や次世代の消費拡大・認知を進める取組を支援する。
②以下の取組をはじめとする県産水産物の消費拡大・販路開拓等に要する経費
③学校給食での「県産水産物」提供支援
　　ブリ1切240円×84千人＝20,160千円×１/2＝10,080千円
④公益財団法人大分県学校給食会、市町村等
</t>
  </si>
  <si>
    <t>「おおいた県産魚の日」認知度
　35％</t>
  </si>
  <si>
    <t>県立高等学校ICT機器整備事業（R7予算分）</t>
  </si>
  <si>
    <t xml:space="preserve">①県立高校のICT教育環境の充実を図るとともに物価高騰等の影響を受ける子育て世帯の経済的負担を軽減するため、更新時期を迎える県立高校生徒１人１台端末を整備する。
②生徒１人１台端末の更新に要する経費
③19,694人（1年生6,454、2年生6,670、3年生6,570）×73,599円/台
=1,449,459千円（うち財産収入108,317千円、本交付金1,341,142千円）
④県立高校39校
</t>
  </si>
  <si>
    <t>更新台数19,694人分</t>
  </si>
  <si>
    <t>県立学校給食費無償化事業（R7予算分）</t>
  </si>
  <si>
    <t xml:space="preserve">①物価高騰等の影響を受ける子育て世帯を支援するため、県立学校に通う児童生徒等の学校給食費を無償化
②③
特支（幼、小）支弁区分Ⅱ：2,512円×156人×11月=4,311千円
　　　　　　　　 支弁区分Ⅲ：5,006円× 49人×11月=2,698千円
特支（中、高）支弁区分Ⅱ：2,803円×159人×11月=4,902千円
　　　　　　　　 支弁区分Ⅲ：5,644円× 88人×11月=5,463千円
定時制：7,456円×125人×11月=10,252千円
           6,500円×35人×10月=2,275千円
中学：72円×360人×190回=4,925千円
上記合計額に物価値上げ相当分9％を加味し算定
④特別支援学校・定時制高等学校等に通学する児童生徒及び保護者（教職員は除く）
</t>
  </si>
  <si>
    <t>無償化対象者見込994人分</t>
  </si>
  <si>
    <t>防犯カメラ設置支援事業（R7予算分）</t>
  </si>
  <si>
    <t xml:space="preserve">①地域の防犯活動に取り組む物価高騰等の影響を受けた自治組織等を支援することで地域の防犯力の向上を図るもの。
②補助金
③200千円×25団体＝500千円
④地域の防犯活動に取り組もうとする自治組織、学校ＰＴＡ、組合又は団体等
</t>
  </si>
  <si>
    <t>刑法犯認知件数
２７９４件以下</t>
  </si>
  <si>
    <t>学生防犯ﾎﾞﾗﾝﾃｨｱ活動支援事業（R7予算分）</t>
  </si>
  <si>
    <t xml:space="preserve">
①物価高騰等の影響を受けた地域学生ボランティアを支援することで地域の防犯力の向上を図るもの。
②報償費、旅費、需用費、役務費、使用料及び賃借料
③報償費：1千円×30名×12回＝360千円（学生ボランティア謝金）
　報償費：６千円×２名×２時間＝２４千円（講師謝金）
　報償費：３千円×２０名＝６０千円（表彰物品）
　旅費：2,400円×１回　≒３千円（講師旅費）
　需用費：ポスター、チラシ　２７７千円
　役務費：165円×１００名≒１７千円（ボランティア保険）
　使賃：７千円（会場借上費）
④主として学生ボランティアに対する支援
</t>
  </si>
  <si>
    <t>指定管理施設向け人件費高騰支援（R7予算分）</t>
  </si>
  <si>
    <t xml:space="preserve">
①労務単価の上昇に伴う人件費の増嵩に対し、早期の賃上げにつなげるため指定管理委託料の増額を行う。
②労務単価の上昇に伴う人件費高騰分
③R5人事委員会勧告対応分（+1.9％）：39,899千円
　 R6人事委員会勧告対応分（+6.6％）：67,441千円
  計：107,340千円
④指定管理施設24施設
</t>
  </si>
  <si>
    <t>安定的な施設運営（24施設）</t>
  </si>
  <si>
    <t>県庁HP</t>
  </si>
  <si>
    <t>光熱水費高騰相当分（R7予算分）</t>
  </si>
  <si>
    <t xml:space="preserve">
①原油価格高騰等の影響を受ける県施設の運営のため、光熱水費高騰分に充当する。
②光熱水費高騰分
③R7見込み:885,540千円-R4当:469,683千円＝415,857千円
④対象　69施設
</t>
  </si>
  <si>
    <t>安定的な施設運営（69施設）</t>
  </si>
  <si>
    <t>九州の東の玄関口としての拠点化推進事業(R7予算分）</t>
  </si>
  <si>
    <t xml:space="preserve">
①原油価格高騰などの物価高騰の影響を受けているフェリー事業者に対し、インバウンド需要の増加や物流のモーダルシフト対策に合わせ、利用促進に繋がる情報発信に対して補助する。
②③下記経費
・誘客広報への補助：20,000千円（補助金）
　積　　　算：400万円×5社
　補　助 率：200万円以下2/3、200万円越1/2
　補助上限：850万円(予算の範囲内で交付決定)
・一般財源15,822千円
④県内フェリー事業者(5社)
</t>
  </si>
  <si>
    <t>R7年度フェリー利用者数1,623千人</t>
  </si>
  <si>
    <t>県ＨP等</t>
  </si>
  <si>
    <t>LPガス等価格激変緩和対策事業（R7予算分）</t>
  </si>
  <si>
    <t xml:space="preserve">
①国では、物価高対策として、電気・都市ガスの料金支援（2025年7月～9月使用分）が開始されたが、LPガス料金と特別高圧の電気料金は対象外となるため、県内のLPガス消費者への利用料金割引と、特別高圧受電中小企業の電気料金割引を県独自に支援することで、国の支援策を補完し生活者と事業者の負担軽減を進める。
② １．LPガス価格激変緩和対策事業補助
　　　  大分県LPガス協会への補助金（間接補助）　295,400千円
    ２．特別高圧電気価格激変緩和対策事業補助　　
　　    特別高圧受電中小企業への補助　121,040千円
③ １．LPガス価格激変緩和対策事業
 　     1契約につき780円
 　　 ・780円×33万世帯＝257,400千円　　
　　  ・事務費　38.000千円
　  ２．特別高圧電気価格激変緩和対策事業
 　　　3.2円/kwh×3,470万kwh（過去補助実績）＝111,040千円　
　　  ・事務費　10.000千円
④ １．LPガス価格激変緩和対策事業
大分県LPガス協会（LPガス会社を利用するLPガスの一般消費者等）
　　２．特別高圧電気価格激変緩和対策事業
特別高圧で受電している県内中小企業等</t>
  </si>
  <si>
    <t>１．LPガス価格激変緩和対策事業
・割引実施件数　32万件
２．特別高圧電気価格激変緩和対策事業
・補助活用企業等件数　144件</t>
  </si>
  <si>
    <t xml:space="preserve">①物価上昇の中で生産性を向上させ賃金を引き上げる中小企業等を後押しする更なる支援のため、奨励金の補助率・上限額を拡充する。
②奨励金支給に要する経費（補助金等）
③業務改善奨励金（重点枠拡充分）
　　1，500千円×1/6×150件＝37,500千円
④県内中小企業等
　重点枠は事業場内最低賃金を82円以上引き上げた中小企業等が対象
</t>
  </si>
  <si>
    <t>地域あんしん給油所推進事業（R7予算分）</t>
  </si>
  <si>
    <t>①エネルギーの物価高騰の影響を受けた生活者を支援し、地域を犯罪から守る活動を行う給油所を支援するため、ガソリンの店頭価格表示や防犯カメラ設置に取り組む給油所に対して補助をする。
②1.地域あんしん給油所設備整備補助　27,000千円
　ガソリンの店頭価格を表示するための価格表示板や、地域の防犯対策強化のための防犯カメラ導入への補助
　2.地域あんしん給油所施設整備補助の広報　900千円
③１.補助金300千円×90社 補助上限300千円、補助率2/3
   2.需用費900千円
④県内の給油所</t>
  </si>
  <si>
    <t>補助件数90件</t>
  </si>
  <si>
    <t>労務単価の上昇を踏まえた庁舎管理委託料の増額（R7予算分）</t>
  </si>
  <si>
    <t xml:space="preserve">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101,897千円
指定管理施設における委託業務にかかる賃金スライド申請想定額：27,462千円
県庁舎等における機械保全、清掃、警備等の委託業務に係る賃金スライド申請想定額：74,435千円
④物価高騰の影響を受ける中小企業
</t>
  </si>
  <si>
    <t>グリーン・コンビナートおおいた創出事業（R7予算分）</t>
  </si>
  <si>
    <t xml:space="preserve">①民間主導の可能性調査・実証等への支援
　エネルギー価格高騰を受ける企業の省エネに関する取組を支援するため、国の水素・アンモニア供給基盤整備事業をはじめとした可能性調査・実証等に対する上乗せ支援や国補助対象外となる民間企業が実施する可能性調査・実証等に対する補助を行う。
②水素・アンモニア供給基盤整備等の可能性調査等に対する補助金
③国補助を活用した民間主導の可能性調査・実証等への上乗せ支援
　60,000千円（可能性調査20,000千円×1件、実証等40,000千円×1件）
④環境省特定事業所排出者となっている県内製造業者、脱炭素化に資するGX投資を行う事業者（共同事業体含む）
</t>
  </si>
  <si>
    <t>連携案件（事業等）実施件数：2件</t>
  </si>
  <si>
    <t>エネルギー関連産業成長促進事業（R7予算分）</t>
  </si>
  <si>
    <t xml:space="preserve">①エネルギー価格高騰に苦しむ企業等を支援し、脱炭素に向けた企業・個人の取組を加速するため、燃料電池車両導入や水素充填インフラ整備、地熱利用設備導入に要する経費に対して助成する。
②補助金
③
１　大分県燃料電池自動車購入支援事業費補助金
　　　500千円/台　× 10台　= 5,000千円
２　大分県燃料電池フォークリフト導入支援事業費補助金
　　　（大企業）1,500千円/台 × 2台 = 3,000千円
　　　（中小企業）3,000千円/台 × 2台 = 6,000千円
３　大分県燃料電池トラック導入支援事業費補助金
　　　20,000千円/台　×　2台 = 40,000千円
４　大分県水素ステーション整備事業費補助金
　　　（中規模以上）　50,000千円 × 1件 = 50,000千円
　　　（小規模）　30,000千円 × 1件 = 30,000千円
５　地熱利用設備導入支援事業
　　　33,000千円×1件＝33,000千円
④　１・・・大分県内で車両登録を行う法人又は個人
　　 ２，３・・・大分県内にて車両運用を行う法人等
　　 ４・・・大分県内で水素ステーションを整備する法人等
　　 ５・・・国補助金において、県内で温泉熱（温泉付随ガス含む）利用設備の導入を行う事業として交付決定を受けた者
</t>
  </si>
  <si>
    <t>燃料電池自動車導入台数10件
燃料電池フォークリフト導入台数4件
燃料電池トラック導入台数2件
水素ステーション整備件数2件
地熱利用設備導入件数1件</t>
  </si>
  <si>
    <t>正社員化促進支援事業（R7予算分）</t>
  </si>
  <si>
    <t xml:space="preserve">①非正規雇用労働者の正社員化（賃上げ・処遇改善）等の取組を行った中小企業事業主等を支援するため、奨励金の支給を行う。
②奨励金支給に要する経費
③大分県正社員化促進支援奨励金：30,000千円の1/2
　対象者１人あたり５万円×400人＝20,000千円
　就職氷河期世代加算１人あたり５万円×200人＝10,000千円
④県内中小企業事業主等
</t>
  </si>
  <si>
    <t>国のキャリアアップ助成金や県の奨励金を活用し、非正規雇用労働者を正社員化した人数　440人</t>
  </si>
  <si>
    <t>外国人労働者受入対策強化事業（一部）（R7予算分）</t>
  </si>
  <si>
    <t xml:space="preserve">①物価高騰や人手不足等により厳しい経営状況にある県内企業等・監理団体を支援し、外国人労働者が安心して働くことができる就業環境・居住環境等を整備し、受入れ企業への定着を図る。
②大分県中小企業団体中央会への補助金（間接補助）　35,000千円
③・就業・居住環境整備　1,000千円×28件＝28,000千円
 　　監理団体支援　200千円×10件＝2,000千円
 　　事務費　5,000千円
④大分県中小企業団体中央会（県内の中小企業・監理団体等）
</t>
  </si>
  <si>
    <t>補助件数：35件</t>
  </si>
  <si>
    <t>肉用牛生産基盤拡大支援事業（R7予算分）</t>
  </si>
  <si>
    <t>①飼料価格高騰の影響を受ける肉用牛の生産基盤を強化するため、繁殖農家の増頭の取り組みを支援する。
②③繁殖雌牛安定対策：繁殖雌牛の増頭に要する経費
　（１）優良母牛メニュー　増頭に要する経費
　　105千円/頭×350頭×1/2＝18,375千円
　（２）新規担い手メニュー　繁殖雌牛の導入に要する経費
　　600千円/頭×100頭×3/8＝22,500千円
④事業対象者：県内繁殖牛生産者</t>
  </si>
  <si>
    <t>繁殖雌牛飼養頭数19,240頭（R7）</t>
  </si>
  <si>
    <t>酪農経営生産性向上対策事業（R7予算分）</t>
  </si>
  <si>
    <t>①飼料価格高騰の影響受け、生産コストが上昇する中、生産性の高い酪農経営体制を構築するため、後継牛能力向上対策や飼養管理対策に加え、繁殖改善対策の取組等を支援することで、生乳生産量の安定確保と酪農家の経営安定につなげる。
②
（1）後継牛能力向上対策事業費
後継牛の能力向上ため、ゲノム検査費用や雌性判別受精卵の購入費について補助するもの
（2）酪農支援対策施設整備事業費
酪農家が省力化・カウコンフォート・暑熱対策に係る機器等を導入する際に係る経費について補助するもの
（3）乳用牛繁殖改善対策事業費
乳用牛の繁殖改善のため、PAG検査や性ホルモン処置の実施に係る費用について補助するもの
③
（1）ゲノム検査費用補助：12千円×550頭×1/3＝2,200千円
　　　雌性判別受精卵購入費補助：150千円×35本×1/3＝1,750千円
（2）省力化等機器導入費補助：1,600千円×15件×1/3＝8,000千円
（3）PAG検査費用補助：0.8千円×4,000頭×1/2＝1,600千円
　　性ホルモン処置補助：2千円×1,500頭×1/2＝1,500千円
④県内の酪農家</t>
  </si>
  <si>
    <t>県平均個体乳量9,150ｋｇ</t>
  </si>
  <si>
    <t>こども医療費助成事業（R6予算分）</t>
  </si>
  <si>
    <t>①物価高騰の影響を受けた子育て家庭の経済的負担を軽減し、こどもたちの健康保持と健全育成を図るため、こども医療費を軽減する市町村に対し助成する。
②③対象経費 872,366千円 ※対象外経費352,533千円
　　　医療費 849,226千円、事務費23,140千円
④子育て世帯（市町村を経由）</t>
  </si>
  <si>
    <t>県内出生数に占める第２子以降の割合　60％</t>
  </si>
  <si>
    <t>大分市</t>
  </si>
  <si>
    <t>令和６年度低所得世帯支援給付金事業・定額減税補足給付金（不足額給付）事業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</si>
  <si>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53,174世帯×30千円、子ども加算　6,230人×20千円、、定額減税を補足する給付（うち不足額給付）の対象者　65,974人　(1,131,580千円）　　のうちR7計画分
事務費　128,000千円
事務費の内容　　[需用費（事務用品等）　役務費（郵送料等）　業務委託料　使用料及び賃借料　人件費　その他　として支出]
④低所得世帯等の給付対象世帯数（53,174世帯）、定額減税を補足する給付（うち不足額給付）の対象者数（65,974人）</t>
  </si>
  <si>
    <t>防犯設備補助事業</t>
  </si>
  <si>
    <t>①物価高騰の影響を受けている自治会の負担軽減のため、防犯灯の設置の補助に加え、防犯カメラの設置についても補助を行うことにより、犯罪防止を推進する。また、高齢者を対象に特殊詐欺等被害防止機能付き電話機の購入補助を行うことにより、年々巧妙化する特殊詐欺等の被害防止を推進する。
②防犯灯の設置工事費のうち一般区域は2/3（上限額10千円～61千円）、指定区域等は9/10（上限額13千円～83千円）、防犯カメラや録画装置等の購入及び設置費用の1/2（上限額500千円）、迷惑電話防止機能付き電話機の購入及び設置工事費用、自動警告・通話録音機の購入及び設置工事費用の2/3（上限額10千円）
③防犯灯設置・管理費補助金60,325千円のうち、新規設置分5,040千円（12千円×420灯）、防犯カメラ設置費補助金5,000千円（500千円×10件）、特殊詐欺補助金4,200千円（10千円×420件）のうち、県補助分2,100千円除く
④防犯灯、防犯カメラ設置費補助金については、自治会・町内会等、特殊詐欺対策補助金については、市内の満60歳以上の者または満60歳以上の者と同一の世帯に属する者</t>
  </si>
  <si>
    <t>防犯灯：設置灯数420灯
防犯カメラ：設置台数10台
特殊詐欺：補助件数：420件</t>
  </si>
  <si>
    <t>HP、市報、チラシ配布</t>
  </si>
  <si>
    <t>社会福祉施設等物価高騰対策緊急支援事業負担金</t>
  </si>
  <si>
    <t xml:space="preserve">①社会福祉施設等における電気代等高騰相当額を補填することで、エネルギー価格高騰の影響を受けた施設の事業運営の安定化を図るとともに、利用者の健全な環境の保持につなげる。
②③大分県への負担金
　施設補助金負担分：県が高齢者福祉施設、障がい福祉施設、幼児教育・保育施設に行う補助金の1/2を負担。ただし、軽費老人ホーム・養護老人ホームについては全額市負担。
　(積算方法)施設種別に応じた定額補助
　(補助対象)電気代、食材費、ガス代、燃料費の高騰分
事務費負担分：本事業実施に係る県事務費の1/2を各市町村補助金申請件数に応じて負担。 
○高齢者福祉施設
　補助単価　・入所施設：10千円/人(定員)　・通所事業所：80千円/施設　・その他事業所：30千円/施設　　
　施設補助金負担分：61,000千円　事務費負担分：6,000千円　
○障がい福祉施設 
　補助単価　・入所施設：10千円/人(定員)　・通所事業所：80千円/施設　・その他事業所：30千円/施設　　
　施設補助金負担分：29,000千円　事務費負担分：2,000千円　
○幼児教育・保育施設
　補助単価　・放課後児童クラブ：30千円/施設　・保育所、幼稚園、認定こども園等：3千円/人(定員)
　施設補助金負担分：27,300千円　事務費負担分：2,000千円　
④高齢者福祉施設、障がい福祉施設、幼児教育・保育施設
</t>
  </si>
  <si>
    <t xml:space="preserve">高齢者者福祉施設
・施設系、短期入所：
　5,317人(定員)
・通所系：281施設
・訪問系、その他：1,317施設
障がい者福祉施設
・施設系、短期入所：
　1,823人(定員)
・通所系：427施設
・訪問系、その他：165施設
幼児教育・保育施設
・放課後児童クラブ：
　16施設
・保育所、幼稚園、
　認定こども園等：
　17,981人(定員)
</t>
  </si>
  <si>
    <t>①物価高騰の影響を受けた市民の負担軽減及び脱炭素社会の推進を図るため、省エネ性能に優れた家電製品の購入を支援
②③省エネ家電購入費補助金145,000千円（補助対象経費（本体価格（税抜））の1/3、上限30千円） ※交付平均額28千円×約5,200件、コールセンター及び受付・審査業務委託料19,400千円、案内チラシ等の印刷製本費などの事務費5,600千円
④市内の店舗で対象の省エネ家電を購入した市民</t>
  </si>
  <si>
    <t>補助件数：約5,200件</t>
  </si>
  <si>
    <t>①物価高騰の影響を受けた物流業者の再配達を抑制するため、戸建住宅及び集合住宅に設置する宅配ボックスの購入を支援
②③宅配ボックス設置費補助金15,000千円（戸建住宅：交付平均額12千円×240件＝2,880千円、集合住宅：交付平均額120千円×101件＝12,120千円）
④市内の戸建住宅に居住している世帯、市内の集合住宅の管理組合またはオーナー</t>
  </si>
  <si>
    <t>戸建住宅：約240件
集合住宅：約101件</t>
  </si>
  <si>
    <t>小規模事業者競争力強化支援事業(DX枠）</t>
  </si>
  <si>
    <t>①物価高騰の影響を受けた小規模事業者が、物価高騰対策及び持続的な成長に向けて行う、DXの手法を用いた販路開拓や業務効率化の取り組みを支援することで、企業の競争力強化を図る。
②③小規模事業者競争力強化支援事業補助金25,000千円（DX推進枠：上限額400千円×63件≒25,000千円）
④市内に事業所を有し、創業から12月を経過している小規模事業者</t>
  </si>
  <si>
    <t>補助件数:63件</t>
  </si>
  <si>
    <t>①燃油価格高騰に加え「2024年問題」による影響を受けている貨物運送事業者の事業継続を支援
②③・貨物運送事業者支援金135,000千円
市内で使用する車両数×支援金単価（普通貨物自動車：40千円×3,230台＝129,200千円、小型貨物自動車：20千円×185台＝3,700千円、軽貨物自動車：10千円×210台＝2100千円）
・受付・審査業務委託料などの事務費10,000千円
④市内に事業所を有し、貨物自動車運送事業を営む中小法人・個人事業主</t>
  </si>
  <si>
    <t>車両台数
普通貨物自動車 ：3,230台
小型貨物自動車 ：185台
軽貨物自動車　　：210台</t>
  </si>
  <si>
    <t>中小企業設備投資補助事業（脱炭素化促進枠）</t>
  </si>
  <si>
    <t>①物価高騰の影響が続く中、市内中小企業の省エネルギー化の取組を支援するため、エネルギー消費量の削減や生産性の向上に資する設備投資に要する費用の一部を助成する。
②大分市中小企業者設備投資補助金（脱炭素化促進）30,000千円
③補助上限3,000千円×10件
④市内に事業所を有する中小企業者（小規模企業者を除く）、経済産業省が実施する「省エネルギー投資促進支援事業費補助金（Ⅲ）設備単位型」の対象設備として、経済産業省が指定する団体（一般社団法人環境共創イニシアチブ）が当該団体のホームページ等で公表する設備（指定設備）の内、生産事業（生産・加工）の工程上必要な設備</t>
  </si>
  <si>
    <t>補助金採択件数：10件</t>
  </si>
  <si>
    <t>交通事業者事業継続支援事業（観光振興）</t>
  </si>
  <si>
    <t>①エネルギー・食料品等の物価高騰下における地域観光を維持・継続するため、貸切バス事業を行っている交通事業者が実施する業務効率化や業務改善などの取組を支援
②③交通事業者継続支援事業補助金10,000千円（平均交付額1,000千円×10社）
④貸切バス事業者10社</t>
  </si>
  <si>
    <t>貸切バス事業者：10社</t>
  </si>
  <si>
    <t>認定農業者肥料等価格高騰対策事業</t>
  </si>
  <si>
    <t>①物価高騰の影響を受けた生活者・事業者のうち、認定農業者・認定新規就農者が購入する肥料等の価格高騰に対する支援
②肥料等の高騰分に対する補助金
③1人あたりの高騰想定額443千円×150件×補助率1/3
④認定農業者、認定新規就農者</t>
  </si>
  <si>
    <t>支援件数150件</t>
  </si>
  <si>
    <t>HP 、文書案内</t>
  </si>
  <si>
    <t>①物価高騰の影響を受けた生活者・事業者のうち、畜産事業者が購入する飼料の価格高騰に対する支援
②飼料の高騰分に対する補助金
③飼料費購入費に係る物価高騰の1/3相当額2,200円×12,272トン≒27,000千円
④畜産経営者</t>
  </si>
  <si>
    <t>支援件数30戸</t>
  </si>
  <si>
    <t>文書案内、ＨＰ</t>
  </si>
  <si>
    <t>園芸品目生産性向上緊急支援事業</t>
  </si>
  <si>
    <t>①物価高騰の影響を受けている市内の生産者のうち、近年の気候変動による気温上昇に伴う農作物への悪影響を防ぐために高温対策資材を導入する取組を支援
②高温対策資材の導入に対する補助金
③遮光ネット導入費用平均額×1/2にあたる877.4千円×15件＝13,161千円
うち、県補助分8,771千円
（導入費用の1/3を県補助、1/6を市補助、1/2を生産者負担とする）
④園芸農業者</t>
  </si>
  <si>
    <t>支援件数15件</t>
  </si>
  <si>
    <t>関係者等に対して制度内容を周知</t>
  </si>
  <si>
    <t>漁業者事業継続支援事業</t>
  </si>
  <si>
    <t>①燃料価格の高騰を受けた生活者・事業者のうち、漁業者が給油する燃油の価格高騰分に対する支援
②漁業者の活動に要する漁船の燃油購入費に対する補助金
③燃油使用量871,795ℓ×価格高騰分39円/ℓ≒34,000千円
④大分県漁業協同組合</t>
  </si>
  <si>
    <t>支援延べ件数1,595件</t>
  </si>
  <si>
    <t>漁業活動改善促進事業</t>
  </si>
  <si>
    <t>①物価高騰の影響を受けている市内の漁業者の事業の継続を支援するため、漁船の低燃費航行につながる船底掃除等にかかる上架施設使用料の補助を行う。
②漁業者の活動に要する漁船の上架施設使用料に対する補助金
③大分県漁協各支店のR5年度上架施設使用料実績額4,000千円×1/2＝2,000千円
④大分県漁業協同組合</t>
  </si>
  <si>
    <t>支援延べ件数1,033件</t>
  </si>
  <si>
    <t>交通事業者事業継続支援事業（地域公共交通）</t>
  </si>
  <si>
    <t>①エネルギー価格等の物価高騰下における地域公共交通を維持・継続するため、交通事業者が実施する業務効率化や業務改善などの取組を支援
②補助金　70,000千円
③事業種別や車両保有台数に応じて交付額の上限を段階的に設定
・路線バス（車両100台以上）上限6,000千円【1法人】
・路線バス（車両100台未満）上限5,000千円【2法人】
・タクシー1台につき上限100千円（車両50台以上は上限5,000千円）【法人23法人、個人69者】
④路線バス、タクシー事業者　95者</t>
  </si>
  <si>
    <t>交通事業者（路線バス、タクシー）：95者</t>
  </si>
  <si>
    <t>小中学校施設管理事業
（光熱水費高騰分）</t>
  </si>
  <si>
    <t>①物価高騰下で電気・ガス代も高騰している中、市内小中学校（義務教育学校含む）の適切な維持管理のために必要な経費
②③光熱費高騰分39,783千円（小学校26,522千円、中学校13,261千円）
④市内小中学校及び義務教育学校</t>
  </si>
  <si>
    <t>公共施設の適切な維持管理
公立小学校54校
公立中学校28校
義務教育学校1校</t>
  </si>
  <si>
    <t>市立小学校給食材料費高騰対策事業</t>
  </si>
  <si>
    <t>①物価高騰下において、今後も食材の価格上昇や対象となる品目の増加が見込まれ、市立の学校の給食への影響が想定されることから、保護者の経済的負担を増やさずに、給食提供の維持を図る。
②③賄材料費高騰等162,591千円(34円/日×児童24,650人×194日)※教職員は除く
④保護者等</t>
  </si>
  <si>
    <t>前年度からの物価高騰による給食に係る保護者負担額の増額：0円</t>
  </si>
  <si>
    <t>HP、関係者等に対して制度内容を周知</t>
  </si>
  <si>
    <t>①物価高騰に直面する保護者が支払う医療費の自己負担額を助成することで、子育て世帯の経済的負担を軽減する。
②③助成金2,178,000千円（2,175円×1,001,160件）、手数料57,200千円、通信運搬費700千円、事務費（印刷製本費等）1,218千円、県補助等615,592千円を除く
④高校生年代までの児童</t>
  </si>
  <si>
    <t>助成対象件数：1,001,160件</t>
  </si>
  <si>
    <t>帯状疱疹予防接種助成事業</t>
  </si>
  <si>
    <t>①令和7年度から定期予防接種となった高齢者帯状疱疹について、その対象者となる65歳以上の高齢者らの自己負担額が生ワクチンでは3,500円、組換えワクチンでは1回あたり9,000円、非課税世帯については自己負担額なしとなるよう助成する。これにより、物価高騰の影響下においても、接種の機会を提供し、帯状疱疹の発症を抑制し重症化や後遺症を予防する。
②③医師会への予防接種委託料140,477千円（生ワクチン5,124円（単価8,624円-自己負担額3,500円)×258人、組換えワクチン12,824円（単価21,824円-自己負担額9,000円)×4,173人×2回、組換えワクチン（非課税世帯）21,824円（単価21,824円-自己負担額0円)×736人×2回）のうち、普通交付税措置3割相当分42,477千円を除く
④令和7年度中に65歳以上の5歳刻み（70歳、75歳、80歳等）の年齢に到達する高齢者等</t>
  </si>
  <si>
    <t>接種者数5,167人</t>
  </si>
  <si>
    <t>HP、市報、対象者への個別通知</t>
  </si>
  <si>
    <t>市立中学校給食材料費高騰対策事業</t>
  </si>
  <si>
    <t>①物価高騰下において、価格上昇等により上昇した学校給食費負担を保護者に転嫁せずに、給食提供の維持を図る。
②③賄材料費高騰等85,000千円(中学生：36円/食×2,360,000食)
④保護者等</t>
  </si>
  <si>
    <t>学校給食用食材料費高騰対策事業</t>
  </si>
  <si>
    <t>①物価高騰下において年度中において牛乳及び米飯の価格改定が行われることとなり、学校給食費単価が上昇することから、保護者の経済的負担を増やさずに、給食提供の維持を図る。
②③賄材料費高騰等27,256千円(牛乳価格改定影響：1円/食×3,972,000食、米飯価格改定影響：（小学生）11円/食×1,250,000食、（中学生）13円/食×561,230食)※教職員は除く、システム改修委託3,744千円
④保護者等</t>
  </si>
  <si>
    <t>年度途中の物価高騰による給食に係る保護者負担額の増額：0円</t>
  </si>
  <si>
    <t>別府市</t>
  </si>
  <si>
    <t>別府市定額減税補足額（不足額）給付金</t>
  </si>
  <si>
    <t>①物価高が続く中で低所得世帯への支援を行うことで、低所得の方々の生活を維持する。
②低所得世帯への給付金及び事務費
③R6,R7の累計給付金額
令和６年度住民税均等割非課税世帯　21,128世帯×30千円、子ども加算　1,872人×20千円、、定額減税を補足する給付（うち不足額給付）の対象者　10,634人　(316,260千円）　　のうちR7計画分
事務費　62,490千円
事務費の内容　　[需用費（事務用品等）　役務費（郵送料等）　業務委託料　使用料及び賃借料　人件費　として支出]
④低所得世帯等の給付対象世帯数（21,128世帯）、定額減税を補足する給付（うち不足額給付）の対象者数（10,634人）</t>
  </si>
  <si>
    <t>物価高騰対策緊急支援事業（障がい者施設）</t>
  </si>
  <si>
    <t>①物価高騰の影響を受けている社会福祉施設(障がい者施設等)に運営継続を図ることを目的に、県内の社会福祉施設等を運営する法人又は個人の電気代や食糧費等高騰分に要する費用に対し、補助金を交付する。
②物価高騰対策緊急支援事業負担金（県事業の1/2を負担金として県へ支出）
③物価高騰対策緊急支援事業負担金8,948千円
【補助金】　入所施設　10千円/人　×706人×1/2＝3,530千円
　　　　　　　通所施設　80千円/施設×94施設×1/2＝3,760千円
　　　　　　　訪問施設　25千円/施設×88施設×1/2＝1,100千円
【事務費】　558千円
Cその他4,312千円（一般財源）
④社会福祉施設(障害者福祉施設：入所、通所、訪問、その他)</t>
  </si>
  <si>
    <t>経済支援障害者福祉施設数　　　209施設</t>
  </si>
  <si>
    <t>HPによる公表</t>
  </si>
  <si>
    <t>物価高騰対策緊急支援事業（介護保険施設）</t>
  </si>
  <si>
    <t>①物価高騰の影響について、申請のあった社会福祉施設等に対して補助金を交付することにより、施設の安定した運営が図られる。
②物価高騰対策緊急支援事業負担金（県事業の1/2を負担金として県へ支出）
③物価高騰対策緊急支援事業負担金　21,040千円
【補助金】入所定員数　10千円/人×2,132人×1/2＝10,660千円
　　　　　　通所施設　　80千円/施設×78施設×1/2＝3,120千円
　　　　　　訪問施設　　30千円/施設×431施設×1/2＝6,465千円
【事務費】　795千円
Cその他10,141千円（一般財源）
④入所定員数2,132人、通所施設事業所数78施設、訪問施設事業所数431施設</t>
  </si>
  <si>
    <t>施設入所者　2,132人
通所施設事業所数　78施設
訪問施設事業所数　431施設</t>
  </si>
  <si>
    <t>物価高騰対策緊急支援事業（高齢者施設）</t>
  </si>
  <si>
    <t>①物価高騰の影響について、申請のあった社会福祉施設（養護）に対して補助金を交付することにより、施設の安定した運営が図られる。
②物価高騰対策緊急支援事業負担金（県事業の10/10を負担金として支出）
③物価高騰対策緊急支援事業負担金　1,715千円
【補助金】入所人数　10千円/人×165人＝1,650千円
【事務費】　65千円
Cその他827千円（一般財源）
④交付対象施設数　3施設</t>
  </si>
  <si>
    <t>施設入所者　165人</t>
  </si>
  <si>
    <t>物価高騰対策緊急支援事業（児童福祉施設）</t>
  </si>
  <si>
    <t>①物価高騰対策として、保育所等の児童福祉施設に対して電力・ガス・食料品等高騰分を支援することで、利用者および事業者の負担軽減を図る。
②物価高騰対策緊急支援事業負担金（県事業の1/2を負担金として県へ支出）
③物価高騰対策緊急支援事業負担金　5,932千円
【補助金】地域子育て支援拠点・児童クラブ等
　　　　　　　30千円×44施設×1/2＝660千円
　　　　　　上記施設以外(保育所、幼稚園、認定こども園等)
　　　　　　　3千円×3,365人（総定員数）×1/2＝5,048千円
【事務費】　224千円
Cその他2,859千円（一般財源）
④市内認可・認可外保育所、認定こども園、私立幼稚園、放課後児童クラブ、地域子育て拠点、こども食堂（大分県を経由）【公立施設は除く】</t>
  </si>
  <si>
    <t>経済支援児童福祉施設
92施設</t>
  </si>
  <si>
    <t>HP、市報による公表</t>
  </si>
  <si>
    <t>電気料金負担軽減事業（令和７年度）</t>
  </si>
  <si>
    <t>①物価高騰により、省エネ性能の高い家電への買換えを支援することにより市民のエネルギー費用負担を軽減するとともに、温室効果ガス排出量の削減に寄与する
②③省エネ家電製品等購入費補助金　　　　　　50,000千円
　　　※１世帯当たり補助額平均 50千円×1,000世帯
　　　人件費　　　　　　　　　　　　　　　　　　　　　　　365千円
　　　通信運搬費　　　　　　　　　　　　　　　　　　　　  55千円
Cその他20,000千円（一般財源）
④市内に本社・本店を置く店舗で省エネルギー基準達成率100％以上の製品を購入した市民</t>
  </si>
  <si>
    <t>補助件数：1,000世帯</t>
  </si>
  <si>
    <t>ホームページ、広報誌、広告配布、ポスター</t>
  </si>
  <si>
    <t>大阪・関西万博学習体験支援事業</t>
  </si>
  <si>
    <t>①物価高騰の影響を受けている保護者等へ旅行費等を支援することで、大阪・関西万博に小中学生が参加する機会を創出することに寄与する。
②③大阪・関西万博旅行支援費補助金　　　　　　　71,400千円
　　　※小学生　1,558人×15,000円＝23,370千円
　　　　 中学生　　782人×30,000円＝23,460千円
　　　　 保護者　1,638人×15,000円＝24,570千円
　　　人件費　　　　　　　　　　　　　　　　　　　　　　　　　　1,745千円
　　　通信運搬費　　　　　　　　　　　　　　　　　　　　　　　　298千円
　　　コールセンター設置等委託料　　　　　　　　　　　　4,557千円
Cその他20,000千円（一般財源）
④別府市内に住所を有する小・中学生および保護者等</t>
  </si>
  <si>
    <t>別府市内に住所を有する小・中学生の３割（小学生：1,558人、中学生：782人）とその保護者（1,638人）</t>
  </si>
  <si>
    <t>・ホームページ
・補助対象小中学生及び保護者へチラシ等配布</t>
  </si>
  <si>
    <t>べっぷみんなにお米配布事業</t>
  </si>
  <si>
    <t>①物価高騰の影響が長引く中、市民の皆様の生活を支援するため、18歳以下のお子さんのいる子育て世帯にお米３kgを配布し、その他の世帯にはおこめ券の配布を行う。
②事業費　159,750千円、事務費　24,657千円
③おこめ券：3,000円×53,250世帯＝159,750千円
　需用費139千円、役務費5,858千円、委託費（配布事務、問い合わせ対応等）18,660千円
Cその他134,407千円（一般財源）
④別府市の住民基本台帳に登録されている世帯</t>
  </si>
  <si>
    <t>その他の世帯：約53,250世帯</t>
  </si>
  <si>
    <t>ホームページ、広報誌による公表</t>
  </si>
  <si>
    <t>①物価高騰の影響が長引く中、市民の皆様の生活を支援するため、18歳以下のお子さんのいる子育て世帯にお米３kgを配布し、その他の世帯にはおこめ券の配布を行う。
②事業費　41,260千円、事務費　15,433千円
③お米：4,126円×10,000世帯＝41,260千円
　需用費444千円、役務費1,100千円、委託費（配布事務、問い合わせ対応等）13,889千円
Cその他4,671千円（一般財源）
④別府市の住民基本台帳に登録されている世帯</t>
  </si>
  <si>
    <t>子育て世帯：約10,000世帯</t>
  </si>
  <si>
    <t>中津市</t>
  </si>
  <si>
    <t>令和６年度住民税非課税世帯給付金
令和６年度低所得者の子育て世帯加算給付金</t>
  </si>
  <si>
    <t>①物価高が続く中で低所得世帯への支援を行うことで、低所得の方々の生活を維持する。
②低所得世帯への給付金及び事務費
③R6,R7の累計給付金額
令和６年度住民税均等割非課税世帯　10,927世帯×30千円、子ども加算　1,198人×20千円、、定額減税を補足する給付（うち不足額給付）の対象者　14,553人　(264,220千円）　　のうちR7計画分
事務費　32,542千円
事務費の内容　　[需用費（事務用品等）　役務費（郵送料等）　業務委託料　使用料及び賃借料　人件費　として支出]
④低所得世帯等の給付対象世帯数（10,927世帯）、定額減税を補足する給付（うち不足額給付）の対象者数（14,553人）</t>
  </si>
  <si>
    <t>幼児教育・保育施設等物価高騰緊急支援事業</t>
  </si>
  <si>
    <t xml:space="preserve">①物価高騰の影響を受ける子育て世帯の中でも特に影響が大きい多子世帯の経済的負担の軽減のため、認可保育所等に通う第2子以降の給食費を無償化する。
②扶助費
③（a）1人あたり単価：58,800円（月4,900円×12ヶ月）
　 （b）対象者数：640人（職員は除く）
　 （c）交付対象経費：（a）×（b）＝37,632,000円
④子育て世帯のうち第2子以降の子がいる世帯（保育施設を通じて）
</t>
  </si>
  <si>
    <t>対象者の給食費の保護者負担：0円</t>
  </si>
  <si>
    <t>小中学校・幼稚園等物価高騰緊急支援事業</t>
  </si>
  <si>
    <t xml:space="preserve">①物価高騰の影響を受ける子育て世帯の中でも特に影響が大きい多子世帯の経済的負担の軽減のため、第2子以降の児童生徒及び幼稚園児の給食費を無償化する。（教職員除く）
②負担金補助及び交付金
③【中学校】通常：4,900円×11ヶ月×   199人＝10,726,100円
　　　特支（通常）：2,450円×11ヶ月×       9人＝242,550円
   【小学校】通常：4,400円×11ヶ月×  1,684人＝81,505,600円
　　  特支（通常）：2,200円×11ヶ月× 　  91人＝2,202,200円
    【幼稚園】通常：4,200円×11ヶ月× 101人＝4,666,200円
副食免除（通常）：960円×11ヶ月×　　　46人＝485,760円
                       総計　99,828,410円≒99,828,000円
④市立学校、幼稚園に通学する児童・生徒のうち第2子以降の子及び保護者（中津市学校給食運営審議会を経由）
</t>
  </si>
  <si>
    <t>学校給食提供支援補助金（物価高騰影響分）</t>
  </si>
  <si>
    <t xml:space="preserve">①物価高騰の影響を受ける中、子どもの成長に必要な栄養バランスや量が維持された給食が提供されるよう食材高騰分に対する支援を行う。
②学校給食の牛乳・パン・米飯の値上分と副食費の物価高騰影響額について学校給食運営審議会に対して補助する。（教職員は除く）
③物価高騰影響額　77,183千円
  （積算：1回平均額×回数）
　【牛乳】 31,960円×600回＝19,176,000円
　【パン】 21,624.4円×250回＝5,406,100円
　【米飯】17,834円×350回＝6,241,900円
　【副食】 77,265円×600回＝46,359,000円  
④市立学校、幼稚園に通学する児童・生徒及び保護者（中津市学校給食運営審議会を経由）
</t>
  </si>
  <si>
    <t>物価高騰に伴う給食費の保護者負担の増加：0円</t>
  </si>
  <si>
    <t>中津市貨物運送事業者等緊急支援事業</t>
  </si>
  <si>
    <t xml:space="preserve">①燃料費高騰等の影響による輸送費の上昇により、厳しい経営を強いられている市内運送事業者等に対し、経営の安定化を図るための支援金を交付する。
②交付対象車両数に応じた支援金
 令和7年4月1日時点で所有する交付対象車両　１台につき普通自動車（大型トラック等）5万円、小型自動車・軽自動車2.5万円を補助する。上限有（法人50万円・個人15万円）
③【積算】
　＠50,000円×35社×10台（上限50万円）＝17,500,000円
　＠50,000円×155台（10台未満）＝7,750,000円
　＠25,000円×60台＝1,500,000円　　  
                            合計26,750,000円
④市内に本社等、その他事業拠点となる事業所を有し、当該事業所において貨物運送事業を営んでいる者
</t>
  </si>
  <si>
    <t>対象事業者の廃業：0件</t>
  </si>
  <si>
    <t>し尿収集運搬業者緊急支援事業</t>
  </si>
  <si>
    <t xml:space="preserve">①燃油価格高騰等の影響による輸送費の上昇により、厳しい経営を強いられている中小企業者への支援として、市内し尿収集運搬業者に対し、し尿収集運搬業務の円滑な運営を図るため、支援金を交付する
②し尿収集運搬業者に対して業務に要した、燃料費の県内市場価格（各月平均）と資源エネルギー庁が公表している軽油価格（H30～R3の過去5年平均）の差額を助成（上限24円/L）
③【積算】
使用車両総走行距離÷平均燃費＝見込年間給油量
見込給油量65，400L×24円/L（上限）＝1,570千円
④し尿収集運搬業者
</t>
  </si>
  <si>
    <t>省エネエアコン購入費補助金（物価高騰対応分）</t>
  </si>
  <si>
    <t xml:space="preserve">①物価高騰の影響によりエアコンを設置できない高齢者世帯に対して、省エネ性能の高いエアコンの購入費用を補助することで、猛暑や寒波の気候変動下においても安全・安心な生活環境を確保する。
②エアコン設置費用に対する補助金（1世帯あたり上限70千円）及び事務費
③補助金 70千円×140世帯＝9,800千円
事務費 チラシ・ポスター印刷製本費 110千円
④満65歳以上のみで構成される住民税非課税世帯で、自宅に使用できるエアコンがない世帯
</t>
  </si>
  <si>
    <t>エアコン未設置等の高齢者世帯における省エネエアコン導入件数：140世帯</t>
  </si>
  <si>
    <t>学校給食提供支援補助金（物価高騰影響分・追加分）</t>
  </si>
  <si>
    <t xml:space="preserve">①物価高騰の影響を受ける中、子どもの成長に必要な栄養バランスや量が維持された給食が提供されるよう、さらに食材が高騰した分に対して追加で支援を行う。
②学校給食の牛乳・パン・米飯の値上分と副食費の物価高騰影響額について学校給食運営審議会に対して補助する。（教職員は除く）
③物価高騰影響額　31,597千円  
（積算：1回平均額×回数）
　【牛乳】 6,075円×600回＝3,645,000円
　【パン】 4,145円×250回＝1,036,250円
　【米飯】53,485円×350回＝18,719,750円
　【副食】 13,660円×600回＝8,196,000円
④市立学校、幼稚園に通学する児童・生徒及び保護者（中津市学校給食運営審議会を経由）
</t>
  </si>
  <si>
    <t>日田市</t>
  </si>
  <si>
    <t>住民税非課税世帯等に対する物価高騰重点支援給付金給付事業（非課税世帯給付）、定額減税補足給付事業（不足額給付）</t>
  </si>
  <si>
    <t>①物価高が続く中で低所得世帯への支援を行うことで、低所得の方々の生活を維持する。
②低所得世帯への給付金及び事務費
③R6,R7の累計給付金額
令和６年度住民税均等割非課税世帯　7,220世帯×30千円、子ども加算　755人×20千円、、定額減税を補足する給付（うち不足額給付）の対象者　6,637人　(204,120千円）　　のうちR7計画分
事務費　27,789千円
事務費の内容　　[需用費（事務用品等）　役務費（郵送料等）　業務委託料　人件費　として支出]
④低所得世帯等の給付対象世帯数（7,220世帯）、定額減税を補足する給付（うち不足額給付）の対象者数（6,637人）</t>
  </si>
  <si>
    <t>タクシー事業者事業継続支援事業</t>
  </si>
  <si>
    <t xml:space="preserve">
①エネルギー価格等の物価高騰等に伴い、経営に大きな影響が生じているタクシー事業者の事業継続及び地域公共交通の安定的な運行並びに市民生活に必要な移動手段の維持を目的とする。
②補助金（タクシーの維持費用を支援）
③タクシー１台当たり５０千円×７０台＝３，５００千円
④市内に営業所を置くタクシー事業者（８社）
</t>
  </si>
  <si>
    <t>・タクシー事業者数８社を維持
・対象事業者への支援　100％</t>
  </si>
  <si>
    <t>社会福祉施設に対する物価高騰重点支援事業</t>
  </si>
  <si>
    <t xml:space="preserve">
①コロナ禍における電力・ガス・食料品等の物価高騰相当額について、利用者に負担を求めることなく施設運営を行うため、社会福祉施設へ支援するもの。
②負担金・補助及び交付金
③施設件数372件32,681千円　負担割合1/2　16,340,500円　事務費分599,000円　計16,939,500円
④高齢施設　障がい施設　こども施設
</t>
  </si>
  <si>
    <t>・対象社会福祉施設への支援100%
・社会福祉施設等の運営の安定化に資するとともに、利用者の負担軽減に寄与する。</t>
  </si>
  <si>
    <t>子ども居場所づくり補助金交付事業</t>
  </si>
  <si>
    <t xml:space="preserve">
①物価高騰下で食材費・消耗品費・光熱水費等が高騰している中、安定した子どもの居場所づくり運営のために必要な経費
②事業運営に要する経費
③事業運営費　対象団体10団体　月上限10千円×12か月＝120千円
④市内の子どもの居場所づくり団体運営者
</t>
  </si>
  <si>
    <t>・対象団体への支援100％</t>
  </si>
  <si>
    <t>市HP、対象団体への文書送付、情報交換会議</t>
  </si>
  <si>
    <t>子ども医療費助成事業（国のR6補正分）</t>
  </si>
  <si>
    <t xml:space="preserve">
①物価高騰等により経済的負担が多くなっている子育て世帯の生活の支援を行うため、出生から中学生までの医療費を助成する。また、子育て支援医療事業対象者を拡充し、10月より高校生等の医療費を助成する。
②医療費助成
③助成金221,242千円(0～15歳まで：2,057円×97,789件　高校生等：4,919円×4,084件）、委託料（システム改修費770千円を含む）6,538千円、報酬等1,032千円、需用費（事務用品、印刷製本費を含む）203千円、役務費（通信運搬費）487千円
④高校生等までの保護者
</t>
  </si>
  <si>
    <t>・対象者への医療費助成100％</t>
  </si>
  <si>
    <t>子ども医療費助成事業（国のR7予備費分）</t>
  </si>
  <si>
    <t>一般貨物自動車運送事業者等経営継続支援事業</t>
  </si>
  <si>
    <t xml:space="preserve">①原油価格高騰等により、価格転嫁することが困難な一般貨物自動車運送事業者等に対し、負担軽減と事業継続の支援を目的とする。
②市内で貨物自動車運送事業を営む事業者に支援金を交付するもの。
③法人52社　個人22社　合計74社を想定し、普通自動車（大型トラック等）5万円/1台、小型自動車・軽自動車2.5万円/1台　【上限額】法人50万円　個人15万円　【積算根拠】（法人：48社　18,950千円+4社＝20,950千円　　個人：18社　825千円+4社＝　1,050千円　　合計：74社　22,000千円）
④市内で貨物自動車運送事業を営んでいる中小企業
</t>
  </si>
  <si>
    <t>・市が把握している事業者への支援　100％
・遅くとも申請から1月以内に交付決定、支援金の振り込みを行う。</t>
  </si>
  <si>
    <t>市報、市ホームページ、運送事業者へお知らせと申請書等を直接送付</t>
  </si>
  <si>
    <t xml:space="preserve">
①物価高騰等に直面する子育て世帯保護者の負担を軽減するため、給食費を無償化し、給食費の保護者負担額を市が負担し、栄養バランスを保った学校給食の運営を行うもの。
②児童生徒給食費　※教職員の給食費は対象外
③給食費相当額：249,753千円
　   小学生児童　　　4,900円×2,831人×11ヵ月＝152,590千円
　   中学校1・2年　　 5,500円×1,086人×11ヵ月＝ 65,703千円
　   中学校3年　　　  5,500円×  572人×10ヵ月＝ 31,460千円
　 給付金：994千円
　 　アレルギー　　　　小学生　4,900円×3人×11ヵ月 ＝161,700円
　　　　　　　　　　　　　 中学生　5,500円×3人×11ヵ月 ＝181,500円
　 　牛乳アレルギー　 小学生　11,970円（年額）×27人＝323,190円
　　　　　　　　　　　　 　中学生　11,844円（年額）×18人＝213,192円
　  　市外の学校        小学生　4,900円×1人×11ヵ月 ＝  53,900円
    　市外の支援学校  中学生  5,500円×1人×11ヵ月 ＝  60,500円
④子育て世帯保護者（教職員は除く）
</t>
  </si>
  <si>
    <t>・児童生徒分の学校給食費に係る保護者負担：0円</t>
  </si>
  <si>
    <t>市HP、通知文書</t>
  </si>
  <si>
    <t>高齢者エアコン設置支援事業</t>
  </si>
  <si>
    <t>①エネルギー・食料品価格等の物価高騰に伴う低所得世帯支援として、経済的な理由により、自宅に１台も使用できるエアコンがない高齢者のいる非課税世帯に対し、エアコンの購入費用等を補助するもの。本事業実施により、高齢者の熱中症による健康被害の予防にもつなげていく。
②高齢者のいる非課税世帯へのエアコン購入費用等の補助金及び事務費
③補助金：90千円×320世帯＝28,800千円
　事務費：1,762千円（会計年度任用職員（報酬、職員手当等、共済費、
                             旅費）需用費（事務用品）、役務費（郵便料））
④高齢者のいる市県民税非課税世帯</t>
  </si>
  <si>
    <t>・対象世帯へのエアコン設置100％</t>
  </si>
  <si>
    <t>佐伯市</t>
  </si>
  <si>
    <t>低所得世帯支援給付金支給事業（R6国補正：物価高騰対応）、定額減税一体支援不足額給付金支給事業（物価高騰対応）【物価高騰対策給付金】</t>
  </si>
  <si>
    <t>①物価高が続く中で低所得世帯への支援を行うことで、低所得の方々の生活を維持する。
②低所得世帯への給付金及び事務費
③R6,R7の累計給付金額
令和６年度住民税均等割非課税世帯　10,120世帯×30千円、子ども加算　714人×20千円、、定額減税を補足する給付（うち不足額給付）の対象者　10,027人　(195,510千円）　　のうちR7計画分
事務費　24,737千円
事務費の内容　　[需用費（事務用品等）　役務費（郵送料等）　業務委託料　人件費　として支出]
④低所得世帯等の給付対象世帯数（10,120世帯）、定額減税を補足する給付（うち不足額給付）の対象者数（10,027人）</t>
  </si>
  <si>
    <t>社会福祉施設等物価高騰対策補助事業負担金（Ｒ６物価高騰推奨分）</t>
  </si>
  <si>
    <t xml:space="preserve">①物価高騰の影響を受けている社会福祉施設等の運営継続を図るため、電気代や食材費等の高騰影響額の一部を助成するもの（県が主体となり、助成金の1/2を市が負担）
②負担金補助及び交付金　16,525千円
③
・高齢者福祉施設：283施設　22,580千円×1/2＝11,290千円
・障がい福祉施設：60施設　4,340千円×1/2＝2,170千円
・児童福祉施設：31施設　4,923千円×1/2＝2,462千円
・事務費603千円
④高齢者福祉施設、障害者福祉施設、児童福祉施設
</t>
  </si>
  <si>
    <t>・県負担金の納付
・交付件数　
　　高齢者福祉施設：283件
　　障がい福祉施設： 60件
　　児童福祉施設： 31件</t>
  </si>
  <si>
    <t>市ホームページ等で公表</t>
  </si>
  <si>
    <t>一般廃棄物収集運搬業（事業系ごみ）許可事業者支援事業（物価高騰対応）</t>
  </si>
  <si>
    <t xml:space="preserve">①原油価格・物価高騰に直面する一般廃棄物収集運搬業許可業者への負担軽減を目的として、収集運搬車両の種別等により一律の支援金を支給することにより、一般廃棄物の安定的な処理を継続する。
②補助交付金　1,190千円
③塵芥車　　　70千円✕17台
④一般廃棄物（事業系ごみ）収集運搬許可業者（７事業者）
</t>
  </si>
  <si>
    <t>対象者：許可業者　７者
対象車両：17台</t>
  </si>
  <si>
    <t>一般廃棄物収集運搬業（し尿）許可事業者支援事業（物価高騰対応）</t>
  </si>
  <si>
    <t xml:space="preserve">①原油価格・物価高騰に直面する一般廃棄物収集運搬業許可業者（し尿）への負担軽減を目的として、し尿運搬バキューム車１台につき一律の支援金を支給することにより、一般廃棄物の安定的な収集・運搬を継続する。
②補助交付金　1,920千円
③80千円（年間増額分）×24台
④一般廃棄物（し尿）運搬許可業者
</t>
  </si>
  <si>
    <t>対象車両：24台</t>
  </si>
  <si>
    <t>農業生産資材高騰対策事業（物価高騰対応）</t>
  </si>
  <si>
    <t>①国際情勢の変化により栽培用ハウスの資材費、肥料及び農薬などの物価上昇の影響を受けている認定農業者、認定新規就農者に対し、肥料・農薬の高騰分の一部を補助し、意欲的な取り組み支援及び経営の安定化を図る。
②③
補助交付金　11,576千円（積算概要額：73,265円×158名≒11,576千円）
　　※積算単価は前回実施時の金額を基に算出
農業者が使用した令和７年４月～12月の肥料及び農薬について、高騰前の価格と本年の価格の差額分の一部を助成。
肥料：当年の肥料費－高騰前(R2)の肥料費×補助率（1/3）
農薬：当年の農薬費－高騰前(R2)の農薬費×補助率（1/3）
対象者：158名 
④ 認定農業者、認定新規就農者</t>
  </si>
  <si>
    <t>支援対象農家
・認定農業者及び認定新規就農者：158人</t>
  </si>
  <si>
    <t>市ホームページ、対象者へ通知</t>
  </si>
  <si>
    <t>施設園芸作物燃油高騰対策事業（物価高騰対応）</t>
  </si>
  <si>
    <t xml:space="preserve">①国際情勢の変化による物価上昇・燃油価格高騰により、特に影響を受けやすい加温設備を必要とする施設園芸品目に取り組む認定農業者、認定新規就農者に対し補助し、生産意欲の向上と産地の維持を図る。
②③
燃油価格の高騰に係る補助交付金　９，９１１千円
高騰前３年間の平均価格と現在の価格の差額について、加温時に使用した燃油の使用量の１／３を補助。対象者77名
A重油＝１ℓ当たり33.6円×購入量の１／３を支給
　（積算：33.6円×830,000ℓ×1/3＝9,296,000円）
灯油＝１ℓ当たり36.9円×購入量の１／３を支給
　（積算：36.9円×50,000ℓ×1/3＝615,000円）
④認定農業者、認定新規就農者の内、加温対象品目生産者
</t>
  </si>
  <si>
    <t>支援対象農家
・認定農業者及び認定新規就農者の内、加温対象品目生産者就農者：77人</t>
  </si>
  <si>
    <t>畜産経営支援事業（物価高騰対応）</t>
  </si>
  <si>
    <t>①国際情勢の変化に伴い、飼料費や原油価格が高騰し厳しい経営状況下にある畜産農家を支援することで、市内畜産業の経営の維持・安定化を図る。
②③　
●飼料費高騰に係る補助交付金　15,265千円
　飼料年間使用量×飼料費高騰額（実質負担額）×1/3
　　補助単価：（繁殖・肥育・採卵鶏）7,139円/ｔ≒21,419円（高騰分）×1/3
　　　　　　　　 （肉養鶏）1,000円/ｔ≒3,000円（高騰分）×1/3　
（繁殖：7,139円/ｔ×1,415kg/頭(年間飼料使用量）×541頭≒5,465,000円
  肥育：7,139円/ｔ×4,702kg/頭(年間飼料使用量）×129頭≒4,331,000円
　肉養鶏：1,000円/t×189,906羽×0.0052t/羽×5回転/年≒4,938,000円
　採卵鶏：7,139円/t×1,850羽×0.0402t/羽≒531,000円）計15,265,000円
●酪農の生産費高騰に係る補助交付金　3,053千円
　生産費高騰額（実質負担額）×頭数×1/3
　 補助単価：74,452円≒222,356円（生産費高騰額）×1/3
　　　　　　　(74,452円/頭×41頭≒3,053,000円）
●肉養鶏の燃油高騰に係る補助交付金　2,207千円
　燃料年間使用量×年間出荷羽数×燃油費高騰額（実質負担額）×1/3
　 補助単価：28.23円/㎥≒84.7円/㎥（燃油費高騰額）×1/3、
（0.0823㎥/羽×189,906羽×28.23円/㎥×5回転/年≒2,207,000円
④市内畜産農家（牛１頭以上、鶏100羽以上）、市内酪農業者、市内肉養鶏農家</t>
  </si>
  <si>
    <t>支援対象農家
・飼料高騰対策　32戸
・酪農生産費高騰対策　1戸
・肉養鶏燃由費高騰対策　5戸</t>
  </si>
  <si>
    <t>市ホームページ、畜産農家へ直接説明</t>
  </si>
  <si>
    <t>海面漁業燃油高騰対策事業（物価高騰対応）</t>
  </si>
  <si>
    <t xml:space="preserve">①近年の国際情勢の影響により燃油価格が高騰しており、それに伴う漁船燃料費高騰対策として燃油購入費を補助することで、漁業者の負担軽減と出漁意欲の向上を図る。
②補助交付金68,966千円
③・燃油購入費補助金 63,141千円（対象： 306経営体）
　（1件あたりの限度額：年間使用予定数量L×20円/L（燃油単価）×
　9/12（9か月分） ） ※最大150万円
　・新規申請想定分 5,000千円（206,340円（R6計画平均/件）×24経営体）
　・漁協事務費補助   825千円　（補助金交付事務1件当たり 2,500円×330件）
④漁業者
</t>
  </si>
  <si>
    <t>漁船漁業及び養殖業に従事する漁協組合員への支援（330経営体）</t>
  </si>
  <si>
    <t>貨物自動車運送事業者支援金事業（物価高騰対応）</t>
  </si>
  <si>
    <t xml:space="preserve">①原油価格や物価の高騰による経費の増加を価格に転嫁することが困難な状況にある貨物自動車運送事業者の負担軽減による事業継続を目的として、自動車の種類等により一律の支援金を支給する。
②役務費　　　　  　176千円
　 補助交付金　23,270千円　　計23,446千円
③積算根拠：役務費　　　　　広告　88千円×2回＝176千円
　　　　　　　　補助交付金　　普通自動車　50千円×451台＝22,550千円
　　　　　　　　　　　　　　　　　 小型・軽自動車　10千円×72台＝720千円
④市内に本社、支社、営業所等を有する貨物自動車運送事業者
</t>
  </si>
  <si>
    <t>対象車両：500台</t>
  </si>
  <si>
    <t>市ホームページ、市報、新聞折込チラシ、リーフレット配布</t>
  </si>
  <si>
    <t>学校給食費負担軽減事業（物価高騰対応）</t>
  </si>
  <si>
    <t xml:space="preserve">①学校給食食材等の物価高騰による高騰分を給食費の値上げを行わず、公費で負担することにより保護者の負担軽減を図る。
②補助交付金：40,095千円 (当初：18,627千円＋補正：21,468千円）                                                       ③積算根拠：（1）園児・児童1,400円/月　（2）委託炊飯分300円/月           （1）1,400円×2,587人×11月分≒39,840千円
（2）300円×77人×11月分≒255千円　　　　　(1)+(2)= 40,095千円                                                                                 ④児童及び保護者（各学校給食センター運営委員会を経由）※教職員は除く
</t>
  </si>
  <si>
    <t>支援者数：2,587人</t>
  </si>
  <si>
    <t>学校給食費中学生無償化事業</t>
  </si>
  <si>
    <t xml:space="preserve">①物価高騰による食材費上昇によって中学生の子を持つ保護者の負担軽減を図るため、学校給食費の無償化を行う。　　　　　　　　　　　　　　　　　　　　　　　　　　　　　　　　　　　　　　　　　　　②補助交付金：114,326千円 (当初：98,778千円＋補正：15,548千円）　　　　　　　                                　　　　　　　　　　　　　　　    ③積算根拠（1）生徒6,600円/月　（2）委託炊飯分400円/月　　　　　　　　　　　　　　     （1）6,600円×1,522人×11月分≒110,498千円
（2）400円×870人×11月分≒3,828千円　　　(1)+(2)=114,326千円                                                                 
④生徒及び保護者（各学校給食センター運営委員会を経由）※教職員は除く
</t>
  </si>
  <si>
    <t>支援者数：1,522人</t>
  </si>
  <si>
    <t>生活応援おこめ券配布事業（物価高騰対応）</t>
  </si>
  <si>
    <t>①食料品等の物価高騰が長引く中、市民の経済的負担の軽減を図るため、お米などの購入に利用できる「おこめ券」を全世帯に配布する。
②全世帯へのおこめ券配布に必要な経費
③積算根拠
　需用費　90,080千円（おこめ券480円×187,500枚、送料）
　役務費　14,649千円（郵送料440円×33,000世帯、はがき等）
　委託料　3,618千円（封筒案内文書印刷、封入封緘）
④佐伯市の住民基本台帳に登録されている世帯
　18歳以下の者が属する世帯　2,200円分／世帯
　その他の世帯　4,400円分／世帯</t>
  </si>
  <si>
    <t>支援対象世帯
・18歳以下の者が属する：4,500世帯
・その他：28,500世帯</t>
  </si>
  <si>
    <t>臼杵市</t>
  </si>
  <si>
    <t>令和6年度臼杵市非課税世帯支援給付金</t>
  </si>
  <si>
    <t>①物価高が続く中で低所得世帯への支援を行うことで、低所得の方々の生活を維持する。
②低所得世帯への給付金及び事務費
③R6,R7の累計給付金額
令和６年度住民税均等割非課税世帯　4,984世帯×30千円、子ども加算　381人×20千円、、定額減税を補足する給付（うち不足額給付）の対象者　3,893人　(123,830千円）　　のうちR7計画分
事務費　18,347千円
事務費の内容　　[需用費（事務用品等）　役務費（郵送料等）　業務委託料　人件費　その他　として支出]
④低所得世帯等の給付対象世帯数（4,984世帯）、定額減税を補足する給付（うち不足額給付）の対象者数（3,893人）</t>
  </si>
  <si>
    <t>①昨今の急激な物価高騰、とりわけ食材費の上昇により、特に影響を受けやすい子育て世帯の家計全体に大きな影響が生じていることから、当面の間、物価高騰対策の一環として本交付金を活用し、学校給食費の無償化を実施するもの。
②小中学校の給食費
③事業費：小学生　47,400円/年＊1,355人＝64,227,000円
　　　　　 　中学生　53,050円/年＊529人+48,350＊302人＝42,665,150円
　　　　　　物価高騰　11,450円×2,186人＝25,029,700≒25,000,000円
給食費106,892,150円＋食材費高騰分25,000,000円＝131,892,150円
④臼杵市立小中学校の児童、生徒　2,186人　（教職員等は除く）</t>
  </si>
  <si>
    <t>学校給食のレベル低下に関する喫食者からのクレーム数０件</t>
  </si>
  <si>
    <t>物価高騰の影響を受ける福祉施設等支援事業</t>
  </si>
  <si>
    <t>①電力・ガス・食料品等の物価高騰相当額について、利用者に負担を求めることなく施設運営を行うため、社会福祉施設等へ支援するもの。
②社会福祉施設（こども・高齢・障害）の電力・ガス・食料品等
③施設の規模・種類・定員に応じた定額補助（県補助に対する市負担）
　・保育園等　　3,,663千円
　・高齢者施　　 12,410千円
　・障害者施設　3,740千円
　　小計　19,813千円×1/2（市負担分）＝9,907千円…a
　・市単独助成分　600千円…b
　・事務費　382千円…c　総計(a+b+c)10,889千円
④社会福祉施設（公立施設を除く）</t>
  </si>
  <si>
    <t>対象社会福祉施設への支援100%</t>
  </si>
  <si>
    <t>漁業者支援事業</t>
  </si>
  <si>
    <t>①物価高騰に伴い、燃油や等事業継続に必要な漁具等の購入資金に係る経費に支援を行うことで、事業の定着及び将来の水産業を担う人材の確保・育成を図る。
②
【燃料支援】
漁船に使用する燃料（軽油及びガソリン）の2/3
軽油･･･上限900リットル（法人の場合は、1,800リットル）
ガソリン･･･上限500リットル（法人の場合は、1,000リットル）
【漁具支援】
漁船等購入費・・・・漁船、漁船用機器等
漁業資材購入費・・・漁網、カゴ、ロープ、フロート、ウェットスーツ、エサ等
補助率・・・・２/３（補助金額上限　個人：400,000円、法人200,000円/人）
③【燃料支援分】
　軽油：（136円×900ℓ×35組合員＋136円×1,800ℓ×4法人）×2/3＝3,508,800円
　ガソリン：（191円×500ℓ×10組合員＋191円×1,000ℓ×1法人）×2/3＝764,000円
　　　計　4,272,800円…a
【漁具支援分】
　　400,000円×12人＝4,800,000円
　　200,000円×4人×1法人＝800,000円
　　200,000円××1人×1法人＝200,000円
計　5,800,000円…b
合計　10,072,800円a＋b　
④大分県漁協臼杵支店の正組合員のうち確定申告をしている漁業者　（漁具支援は50歳以下）</t>
  </si>
  <si>
    <t>市内漁業者へ交付65件</t>
  </si>
  <si>
    <t>養殖ブリ販路開拓支援事業</t>
  </si>
  <si>
    <t>①餌や燃料代の高騰、販売価格の下落などの影響を大きく受けている養殖ブリ生産事業者の事業継続を支援する
②県外の主要市場への販路拡大を目的に実施する、商談会やフェア等の実施に要する経費
③　新たな市場開拓に要する事業費　2,000千円
　県：1/3、市1/3、漁協：1/3
　市負担分　2,000千円×1/3≒668千円　
④　市内の養殖ブリ生産事業者</t>
  </si>
  <si>
    <t>廃業件数　０件</t>
  </si>
  <si>
    <t>①輸入原料を主体とした配合飼料価格が高止まりしている畜産農家への経営支援を行うことにより、経営継続を支援するもの
②購入した配合飼料の工場渡価格のＲ４年度第１四半期（４～６月）とＲ６年度第3四半期（10～12月）を比較し、飼料価格安定制度の補填金を除いた差額の１／3の額を補助する。但し、１，０００千円／戸を上限とする。
補助対象は、Ｒ７．４月～１２月分（９カ月分）とする。
③肉用牛：　８戸 飼料購入量１０ｔ/月・8戸×４，８００円×９カ月＝４３２，０００円
養　豚：　２戸　飼料購入量　２００ｔ/月・２戸×４，８００円×９カ月＝８，６４０，０００円
　　　　　　→２戸が上限超過のため、２，０００，０００円
　事業費計　　２，４３２，０００円
④市内に居住する畜産農家及び市内に本店を置く法人</t>
  </si>
  <si>
    <t>畜産農家の経営維持
肉用牛　８戸
養豚　２戸</t>
  </si>
  <si>
    <t>一般貨物自動車運送事業者経営継続支援金事業</t>
  </si>
  <si>
    <t>①　燃油価格や物価高騰の影響を大きく受ける一般貨物自動車運送事業者に対して、事業の継続を支援することを目的に支援金を交付する
②　支援金：トラック100千円/1台、普通・軽自動車25千円/1台
　※令和7年1月1日現在、市内事業所に登録している車両に限る
〈参考：燃油価格〉
軽　　油　令和2年5月-113.4円/ℓ　令和4年4月158.6円/ℓ　令和7年1月163.0円
ガソリン　令和2年5月-135.9円/ℓ　令和4年4月181.4円/ℓ　令和7年1月185.4円
※資源エネルギー庁調べ
車両１台あたりの燃料費の負担増/月　トラック100千円、普通・軽自動車25千円
※国土交通省調べ（令和4年）
③　事業用貨物自動車保有車両数×交付単価
　・トラック　　　　230台×100千円＝23,000千円
　・普通・軽自動車　25台×25千円＝625千円
　※上限3,000千円とする　
④　令和7年4月1日以前から貨物自動車運送事業法の許可を得て一般貨物自動車運送事業を営んでいる事業者</t>
  </si>
  <si>
    <t>一般貨物自動車運送事業者への支援金交付15件</t>
  </si>
  <si>
    <t>①燃料高騰、物価上昇等の影響を受けながらも、市民の日常的な移動手段を確保するために運行を継続しているバス事業者及びタクシー事業者に対し、今後の運行継続を支援することで、地域公共交通の安定的な運行と市民の日常的な移動手段を確保する。
②支援金
③ １）貸切バス１台につき250千円　×　７台　＝1,750千円
　２）タクシー１台につき100千円　×　４１台＝4,100千円　　総計5,850千円
④１）市内に営業所を置く貸切バス事業者
　２）市内に営業所を置くタクシー事業者
　※市内営業所で常時使用する車両に限る。</t>
  </si>
  <si>
    <t>運行事業者の経営維持による運行車両台数の確保
貸切バス車両7台
タクシー車両41台</t>
  </si>
  <si>
    <t>学校給食支援事業【R7財源分】</t>
  </si>
  <si>
    <t>物価高騰の影響を受ける福祉施設等支援事業【R7財源分】</t>
  </si>
  <si>
    <t>漁業者支援事業【R7財源分】</t>
  </si>
  <si>
    <t>養殖ブリ販路開拓支援事業【R7財源分】</t>
  </si>
  <si>
    <t>飼料価格高騰対策支援事業【R7財源分】</t>
  </si>
  <si>
    <t>一般貨物自動車運送事業者経営継続支援金事業【R7財源分】</t>
  </si>
  <si>
    <t>地域公共交通事業者支援事業【R7財源分】</t>
  </si>
  <si>
    <t>臼杵市酒蔵原料米等価格高騰対策支援事業</t>
  </si>
  <si>
    <t xml:space="preserve">①酒米の高騰が続き影響を受けている酒蔵に対し、酒米等の購入に係る経費の一部を助成することにより経営の安定化を図る。
②補助金(令和７年に購入した酒類製造に必要な加工用米、酒造好適米、麦）
③Ⅰ.加工用米、酒造好適米　　5,000円/1俵（60kg）
　Ⅱ.麦　　4円/kg
　１事業者あたり上限2,000,000円
　4社✕2,000,000円＝8,000,000円
④市内で酒類製造業を営む事業者　4社 </t>
  </si>
  <si>
    <t>支援金交付件数　４件</t>
  </si>
  <si>
    <t>観光地域魅力向上対策事業</t>
  </si>
  <si>
    <t>①エネルギー・価格高騰の影響を受ける中小企業・小規模事業者及び生活者を支援するため、市内観光スポット等の観光素材の収集し、観光情報発信力を強化することで、誘客効果の促進による新規観光客等の獲得と、観光業等における消費喚起と経済の活性化を図る。
②委託料
③5,300,000円
　（内訳）
　　団体旅行造成にかかる補助　2,000円×1,500人＝3,000,000円
　　団体旅行造成にかかる補助　1,000円×1,400人＝1,400,000円
　　事務費・消費税　　　　　　　　　　　　　　　 　900,000円
④臼杵市観光協会</t>
  </si>
  <si>
    <t>臼杵への団体旅行者数　2,900人</t>
  </si>
  <si>
    <t>幼児教育・保育施設物価高騰緊急支援事業補助事業</t>
  </si>
  <si>
    <t>①現在、市内の認可保育施設における主食については、全園ともに保護者負担なしで施設側で提供しており、今般の物価高騰とりわけ米価の高騰は施設の大きな負担となっている。こうしたことから米価の価格高騰分を補助することで施設の安定した運営に寄与する。また補助要件として地元産米使用を推奨することで地産地消の促進を図る。
②補助金
③園児数（896人）×１．０ｋｇ（１食×１００ｇ×１０日） ×補助単価（価格高騰分）200円×12月＝2,150,400円
④認可保育施設市内１１園（896人）</t>
  </si>
  <si>
    <t>主食費に起因する保育料上昇　０施設</t>
  </si>
  <si>
    <t>臼杵市酒蔵原料米等価格高騰対策支援事業【R7財源分】</t>
  </si>
  <si>
    <t>観光地域魅力向上対策事業【R7財源分】</t>
  </si>
  <si>
    <t>幼児教育・保育施設物価高騰緊急支援事業補助事業【R7財源分】</t>
  </si>
  <si>
    <t>津久見市</t>
  </si>
  <si>
    <t>令和６年度住民税均等割非課税世帯等への給付</t>
  </si>
  <si>
    <t>①物価高が続く中で低所得世帯への支援を行うことで、低所得の方々の生活を維持する。
②低所得世帯への給付金及び事務費
③R6,R7の累計給付金額
令和６年度住民税均等割非課税世帯　2,424世帯×30千円、子ども加算　117人×20千円、、定額減税を補足する給付（うち不足額給付）の対象者　2,280人　(44,120千円）　　のうちR7計画分
事務費　2,671千円
事務費の内容　　[需用費（事務用品等）　役務費（郵送料等）　人件費　として支出]
④低所得世帯等の給付対象世帯数（2,424世帯）、定額減税を補足する給付（うち不足額給付）の対象者数（2,280人）</t>
  </si>
  <si>
    <t>物価高騰に伴う学校給食費支援事業【R6補正充当分】</t>
  </si>
  <si>
    <t xml:space="preserve">①食材費の高騰による小中学校の給食の質の低下や量の減少を防ぎ、小中学生の健全な育成を図るため、各小中学校における給食費月額の３割相当額を学校給食運営協議会等に対して補助する。
②③　
各小中学校における給食費月額の３割相当額　
　　　　　　　　　　　　　　　　　　月額1,230,000円×12月＝14,760,000円
そのうち、R6補正充当分　　6,000千円
【その他の財源内訳】
一般財源　1,000千円
④児童・生徒保護者等（学校給食運営協議会等経由）（教員分は除く。）
</t>
  </si>
  <si>
    <t>対象者への支給率　１００％</t>
  </si>
  <si>
    <t>HP、市報により広報</t>
  </si>
  <si>
    <t>保育料負担軽減緊急支援事業【R6補正充当分】</t>
  </si>
  <si>
    <t xml:space="preserve">①電気・ガス・食料品等の価格の高騰により、経済的負担を強いられている子育て世帯を支援するため、保育料を全額支援（助成・減免等）する。
②③
補助期間　令和７年４月～令和８年3月
保育料月額　1,113,583×12月≒13,363,000円
そのうち　R6補正充当分　　11,000千円
④保育所、認定こども園等に入所する子どもの保護者（保育所、認定こども園を経由又は減免）
</t>
  </si>
  <si>
    <t>運送事業者等燃油高騰対策緊急支援事業【R6補正充当分】</t>
  </si>
  <si>
    <t xml:space="preserve">①燃料価格の高騰による経営の負担を軽減し、事業継続を支援するため、陸上及び海上の運送事業者に対して、燃料価格の高騰等に係る支援金を支給する。
②③
燃料価格等の高騰に対する支援金の額
（陸上分）
大型トラック１台当たり　100千円
100千円×81台＝8,100千円
小型トラック１台当たり　30千円
30千円×2台＝60千円
（海運）
大型船舶所有　1社1,000千円×7社＝7,000千円
小型船舶所有  1社  300千円×2社＝600千円
そのうち　R6補正充当分　12,260千円
【その他の財源内訳】
一般財源　260千円
④運送事業者
</t>
  </si>
  <si>
    <t>支援金支給事業者数
陸上分　７社
海上分　９社</t>
  </si>
  <si>
    <t xml:space="preserve">①燃料価格や車両の維持費等の高騰による経営の負担を軽減するため、バス事業者、タクシー事業者に対して、上限を定めて燃料代等を支援する。
②③
タクシー業者　100,000円×10台×2社=2,000,000円
バス業者　5,000,000円×1社=5,000,000円
④公共交通事業者　
</t>
  </si>
  <si>
    <t>支給事業者数
バス事業者　１社
タクシー事業者　２社</t>
  </si>
  <si>
    <t>令和７年度公共施設等光熱費高騰分【R6補正充当分】</t>
  </si>
  <si>
    <t xml:space="preserve">
①エネルギー価格の高騰により電気・ガス代が高騰する中、市民が利用する公共施設の適切な管理のため、光熱費の高騰相当分に充当
②③需用費　R３年度とR7年度を比較した光熱費高騰分　18,000千円（小学校　　4,500千円、中学校　11,400千円、市民図書館　2,100千円）
そのうち　R6補正充当分　14,000千円
【その他財源内訳】
一般財源　1,000千円
④市内小中学校、津久見市民図書館
</t>
  </si>
  <si>
    <t>対象施設
小学校　５校
中学校　１校
図書館　１か所</t>
  </si>
  <si>
    <t>漁港施設照明省エネ化緊急促進事業</t>
  </si>
  <si>
    <t xml:space="preserve">
①本市では、漁民や地域住民が漁港施設の照明設備施設の電気料を負担しており、電気料金の値上げによる維持管理費の増大は直接漁民や地域住民の負担額の増加につながっていることから、漁港に設置している水銀灯をLEDに交換して省エネ化することにより、機能向上により電気料金を低減させ、漁民や地域住民の経済的負担の軽減を図る。
②③　工事費　252,600×19基≒4,800,000円
【その他の財源内訳】
地方債　3,500千円
④漁港施設
</t>
  </si>
  <si>
    <t>省エネ化照明数　１９基</t>
  </si>
  <si>
    <t>社会福祉施設等物価高騰対策緊急支援事業</t>
  </si>
  <si>
    <t xml:space="preserve">
①エネルギー価格・原油価格など燃料価格の高騰により電気代の高騰により経営の負担が増加している社会福祉施設等に向けて県が実施する事業に対し市が負担金を支出する（県1/2・市1/2）。
②③
電気代の高騰分として支援する額
・障がい者施設等　17施設　555千円
・保育施設等　　　11施設　582千円
・介護事業所　　　78施設　3,456千円
【その他財源内訳】
　一般財源　2,593千円
④社会福祉施設等(公立施設除く)
</t>
  </si>
  <si>
    <t>支援施設数
障がい者施設等　１７施設
保育施設等　１１施設
介護事業所　７８施設</t>
  </si>
  <si>
    <t>物価高騰に伴う学校給食費支援事業【R7予備費充当分】</t>
  </si>
  <si>
    <t xml:space="preserve">①米国の関税措置が我が国の物価等に与える影響が不透明な中、食材費の高騰による小中学校の給食の質の低下や量の減少を防ぎ、小中学生の健全な育成を図るため、各小中学校における給食費月額の３割相当額を学校給食運営協議会等に対して補助する。
②③　
各小中学校における給食費月額の３割相当額　
　　　　　　　　　　　　　　　　　　月額1,230,000円×12月＝14,760,000円
そのうち、R7予備費充当分　　8,760千円
【その他の財源内訳】
一般財源　2,414千円
④児童・生徒保護者等（学校給食運営協議会等経由）（教員分は除く。）
</t>
  </si>
  <si>
    <t>保育料負担軽減緊急支援事業【R7予備費充当分】</t>
  </si>
  <si>
    <t xml:space="preserve">①米国の関税措置が我が国の物価等に与える影響が不透明な中、電気・ガス・食料品等の価格の高騰により、経済的負担を強いられている子育て世帯を支援するため、保育料を全額支援（助成・減免等）する。
②③
補助期間　令和７年４月～令和８年3月
保育料月額　1,113,583×12月≒13,363,000円
そのうち、R7予備費充当分　　2,363千円
【その他の財源内訳】
1,963千円
④保育所、認定こども園等に入所する子どもの保護者（保育所、認定こども園を経由又は減免）
</t>
  </si>
  <si>
    <t>運送事業者等燃油高騰対策緊急支援事業【R7予備費充当分】</t>
  </si>
  <si>
    <t>①米国の関税措置が我が国の物価等に与える影響が不透明な中、燃料価格の高騰による経営の負担を軽減し、事業継続を支援するため、陸上及び海上の運送事業者に対して、燃料価格の高騰等に係る支援金を支給する。
②③
燃料価格等の高騰に対する支援金の額
（陸上分）
大型トラック１台当たり　100千円
100千円×81台＝8,100千円
小型トラック１台当たり　30千円
30千円×2台＝60千円
（海運）
大型船舶所有　1社1,000千円×7社＝7,000千円
小型船舶所有  1社  300千円×2社＝600千円
そのうち、R7予備費充当分　3,500千円
【その他の財源内訳】
一般財源　2,800千円
④運送事業者</t>
  </si>
  <si>
    <t>令和７年度公共施設等光熱費高騰分【R7予備費充当分】</t>
  </si>
  <si>
    <t xml:space="preserve">①米国の関税措置が我が国の物価等に与える影響が不透明な中、エネルギー価格の高騰により電気・ガス代が高騰する中、市民が利用する公共施設の適切な管理のため、光熱費の高騰相当分に充当
②③需用費　R３年度とR7年度を比較した光熱費高騰分　18,000千円（小学校　　4,500千円、中学校　11,400千円、市民図書館　2,100千円）
そのうち、R7予備費充当分　4,000千円
【その他財源内訳】
一般財源　600千円
④市内小中学校、津久見市民図書館
</t>
  </si>
  <si>
    <t>竹田市</t>
  </si>
  <si>
    <t>エネルギー・食料品等物価高騰緊急支援給付金（低所得世帯支援・不足額給付）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</si>
  <si>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3,465世帯×30千円、子ども加算　207人×20千円、、定額減税を補足する給付（うち不足額給付）の対象者　6,220人　(64,280千円）　　のうちR7計画分
事務費　7,533千円
事務費の内容　　[需用費（事務用品等）　役務費（郵送料等）　業務委託料　として支出]
④低所得世帯等の給付対象世帯数（3,465世帯）、定額減税を補足する給付（うち不足額給付）の対象者数（6,220人）</t>
  </si>
  <si>
    <t>施設園芸等燃油高騰緊急対策事業</t>
  </si>
  <si>
    <t>①物価高騰により燃油価格が高騰し、影響を受けている農家の負担軽減のため、加温設備等を使って施設園芸を営む農業者が購入した燃油費用の一部を助成する。
②令和６年４月から令和７年３月までに購入したＡ重油及び灯油に対して１リットル当たり10円を助成
③700,000ℓ×10円＝7,000,000円
④施設園芸農家、花き農家、椎茸農家で加温設備を稼働する施設</t>
  </si>
  <si>
    <t>交付対象者への交付率100％</t>
  </si>
  <si>
    <t>県産牛乳消費拡大推進事業補助金</t>
  </si>
  <si>
    <t>①物価高騰に伴う飼料価格や燃料費の上昇、更には牛乳の消費減少により、酪農事業者は経営圧迫を受けている。学校や地域イベント等で牛乳を無償配布することで、子育て世帯を中心に全世代を対象として牛乳消費拡大を促し、販売減による在庫負担を軽減し、酪農事業者の経営安定を支援する。
②無償配布用牛乳、事務費
③牛乳　1,004,000円
小学校（200ml）   ：816人×2本×90円＝146,880円
中学校（200ml）  ：483人×3本×90円＝130,410円
高校　（200ml）  ：692人×4本×90円＝249,120円
イベント（200ml）：5,300本×90円＝477,000円
事務費　1,496,000円
④生活者、酪農事業者</t>
  </si>
  <si>
    <t>配布対象者への配布率95％以上</t>
  </si>
  <si>
    <t>竹田市燃料価格高騰対策観光周遊ツアー造成補助金</t>
  </si>
  <si>
    <t>①燃料価格や物価の高騰により、遠方からの観光来訪が減少傾向にあり、地域の観光業や関連産業への影響が深刻化している。市外からの観光列車・貸切バスによる団体ツアーを造成し、その経費の一部を補助することにより、観光誘客の回復と観光消費の拡大を図る。
②団体ツアー造成経費の一部補助
③専用列車借上費　　　　　　800,000円（1便）
　貸切バス借上費　　　　　 1,500,000円（15便×10万円）
　宿泊助成費　　　　　　　　600,000円（400名×1,500円）
　周遊パスポート購入費　　　480,000円（300部×1,600円）
　広報宣伝費　　　　　　　　800,000円
　事務費　　　　　　　　　　500,000円
④生活者、観光事業者</t>
  </si>
  <si>
    <t>・ツアーへの延べ参加者数（市外観光客）
600人以上
・ツアー催行回数（実施された列車・バスツアーの便数
年間10便）</t>
  </si>
  <si>
    <t>豊後高田市</t>
  </si>
  <si>
    <t>①物価高が続く中で低所得世帯への支援を行うことで、低所得の方々の生活を維持する。
②低所得世帯への給付金及び事務費
③R6,R7の累計給付金額
令和６年度住民税均等割非課税世帯　3,577世帯×30千円、子ども加算　339人×20千円、、定額減税を補足する給付（うち不足額給付）の対象者　2,956人　(58,660千円）　　のうちR7計画分
④低所得世帯等の給付対象世帯数（3,577世帯）、定額減税を補足する給付（うち不足額給付）の対象者数（2,956人）</t>
  </si>
  <si>
    <t>物価高騰対策プレミアム商品券事業費（第10弾）</t>
  </si>
  <si>
    <t xml:space="preserve">①物価高が続く中で影響を受ける生活者を支援するとともに、地域消費を喚起するため、30％のプレミアム付き商品券を発行。
②委託料、補助金
③事務委託料　　　　　  　17,700千円
　　　（印刷費・郵便料・販売・換金等）
　補助金　                   108,600千円(プレミアム分30％)
　合　 計　　　　        　　126,300千円　
　　　・1,000円券*13枚を10,000円で販売
　　　・購入限度額：1人4万円(5万2千円分まで)
④住民、実行委員会(市・商工会議所・商工会)
</t>
  </si>
  <si>
    <t>R８年２月末までに90％以上の販売</t>
  </si>
  <si>
    <t>杵築市</t>
  </si>
  <si>
    <t>住民税非課税世帯物価高騰対策給付金給付事業及び定額減税不足額給付金事業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</si>
  <si>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3,894世帯×30千円、子ども加算　384人×20千円、、定額減税を補足する給付（うち不足額給付）の対象者　4,056人　(77,930千円）　　のうちR7計画分
事務費　5,760千円
事務費の内容　　[需用費（事務用品等）　役務費（郵送料等）　業務委託料　人件費　として支出]
④低所得世帯等の給付対象世帯数（3,894世帯）、定額減税を補足する給付（うち不足額給付）の対象者数（4,056人）</t>
  </si>
  <si>
    <t>省エネ家電製品等購入補助事業</t>
  </si>
  <si>
    <t xml:space="preserve">①物価高騰の影響下において、エネルギー・食料品価格等の物価高騰の影響を受けている家庭の電気料金の負担軽減を図るため、省エネ性能の高い家電製品等の買い換えに対し、購入費の一部を補助する。
②③
○省エネ家電製品等購入補助金 9,000千円
　・電気冷蔵庫：40千円×87台＝3,480千円
　・エアコン：60千円×92台＝5,520千円
　【補助率】　2分の1
　【補助上限額】
　　電気冷蔵庫：4万円、エアコン：6万円
④全市民
</t>
  </si>
  <si>
    <t>補助金の給付率（給付額/予算額）：8割</t>
  </si>
  <si>
    <t>市HPにて予算書及び事業内容を掲載、市報にて市民へ広報</t>
  </si>
  <si>
    <t>こども園等給食費無償化事業</t>
  </si>
  <si>
    <t xml:space="preserve">①物価高騰の影響下において、エネルギー・食料品価格等の物価高騰の影響を受けている子育て世帯の経済的負担を軽減するため、市内在住のこども園等に通う児童における7月以降の給食費について無償化する。（教職員等を除く）
②③
○こども園等給食費扶助費　9,773千円
・1号認定子どもに係る給食費助成　4,148,100円
副食費+主食費徴収者　（副：4,900円+主：500円）×729人（延べ利用児童数）＝3,936,600円
主食費のみ徴収者　主：500円×423人（延べ利用児童数）＝211,500円
・2号認定子どもに係る給食費助成　5,624,400円
副食費+主食費徴収者　（副：4,900円+主：500円）×986人（延べ利用児童数）＝5,324,400円
主食費のみ徴収者　主：500円×600人（延べ利用児童数）＝300,000円
④市内在住のこども園等に通う児童の保護者
</t>
  </si>
  <si>
    <t>7月以降、全児童に対しての支援率：100％</t>
  </si>
  <si>
    <t>市HPにて予算書を掲載及び事業内容を掲載</t>
  </si>
  <si>
    <t>幼稚園給食費無償化事業</t>
  </si>
  <si>
    <t xml:space="preserve">①物価高騰の影響下において、エネルギー・食料品価格等の物価高騰の影響を受けている子育て世帯の経済的負担を軽減するため、、市内幼稚園における7月以降の給食費について無償化する。（教職員等を除く）
②③
○学校給食費補助金　1,258千円
・（4,000円×8ヵ月+1,100円）×38人＝1,257,800円
④市内幼稚園に通う児童の保護者
</t>
  </si>
  <si>
    <t xml:space="preserve">①物価高騰の影響下において食材費が高騰する中、保護者に給食費の値上げを求めることなく、給食の質と量を確保するため、学校給食センター運営委員会に対し物価上昇分を補助することで、保護者の負担軽減を図る。
②③
○学校給食食材費高騰対策補助金 27,989千円
　令和3年度と比較した高騰分である25％を給食費の値上げ相当分及びごはん代値上上昇分とし、保護者への負担軽減とする
　　・幼稚園：年額45,100円×54人×25％＝608,850円
　　・小学校：年額49,600円×1,094人×25％＝13,565,600円
　　・中学校（１，２年）：年額54,100円×424人×25％＝5,734,600円
　　・中学校（３年生）：年額49,300円×216人×25％＝2,662,200円
　　・【補正分】当初想定時の物価高高等が25％から31％の見込のため、6％分を増額計上。
　　　❶幼稚園：年額45,100円×54人×6％＝146,124円
　　　❷小学校：年額49,600円×1,094人×6％＝3,255,744円
　　　❸中学校（１，２年）：年額54,100円×424人×6％＝1,376,304円
　　　❹中学校（３年生）：年額49,300円×216人×6％＝638,928円
　　　❶+❷+❸+❹≒5,417千円
④市内の小中学生とその保護者
</t>
  </si>
  <si>
    <t>食材費高騰による給食費の値上げ額：０円</t>
  </si>
  <si>
    <t>宇佐市</t>
  </si>
  <si>
    <t>【令和７年度実施計画分】住民税非課税世帯等重点支援給付金事業、定額減税不足額給付事業、子ども加算</t>
  </si>
  <si>
    <t>①物価高が続く中で低所得世帯への支援を行うことで、低所得の方々の生活を維持する。
②低所得世帯への給付金及び事務費
③R6,R7の累計給付金額
令和６年度住民税均等割非課税世帯　7,662世帯×30千円、子ども加算　682人×20千円、、定額減税を補足する給付（うち不足額給付）の対象者　9,991人　(181,520千円）　　のうちR7計画分
事務費　6,148千円
事務費の内容　　[需用費（事務用品等）　役務費（郵送料等）　業務委託料　人件費　その他　として支出]
④低所得世帯等の給付対象世帯数（7,662世帯）、定額減税を補足する給付（うち不足額給付）の対象者数（9,991人）</t>
  </si>
  <si>
    <t>【令和７年度実施計画分】低所得者世帯重点支援給付金（Ｒ６年度家計急変世帯分等・R６予算活用分）【物価高騰対策給付金】</t>
  </si>
  <si>
    <t xml:space="preserve">
①物価高が続く中で低所得世帯等への支援を行うことで、低所得の方々の生活を維持する。
②低所得世帯への給付金およびその子育て世帯への加算
③給付金額　　
対象世帯数　50世帯×30千円、子ども加算　25人×２０千円
④Ｒ６年度分の家計急変世帯およびその世帯に属する18歳以下の児童等
</t>
  </si>
  <si>
    <t>対象世帯に対して令和７年３月までに支給を開始する</t>
  </si>
  <si>
    <t>【令和７年度実施計画分】園芸品目生産性向上緊急支援事業</t>
  </si>
  <si>
    <t xml:space="preserve">
①農業用資材の価格高騰や酷暑の影響を受ける農家の生産性を向上し経営安定を図るため、被覆資材、外気導入機器、かん水資材の導入の要する経費に対し助成する。
②助成対象となる高温対策資材：遮光資材、外気導入機器、かん水資材・補助率：県１／３、市１／６以上）
　１）遮光資材対象品目：小ねぎ、白ねぎ（育苗ハウス）、いちご（ベ
　　　リーツ且つ育苗ハウス）
　２）外気導入機器対象品目：小ねぎ、いちご（ベリーツ）
　３）かん水資材対象品目：白ねぎ、ぶどう（既に水源がある場合に限
　　　る）
③【対象数】市内12経営団体
　 【内　 訳】補助金 2,305千円（うち県負担1,527千円（Cその分）、市負担７７８千円）※県負担額は県から市へ補助金として支払い
④農業経営者（小ねぎ、白ねぎ、いちご（ベリーツ）、ぶどう生産者）
</t>
  </si>
  <si>
    <t>12経営体へ支援</t>
  </si>
  <si>
    <t>【令和７年度実施計画分】宇佐市地域公共交通燃料高騰緊急支援事業</t>
  </si>
  <si>
    <t xml:space="preserve">
①燃料高騰の影響を受ける公共交通機関の事業者に対して、地域公共交通の安定的な運行を確保することを目的に、燃料高騰分を路線バスやタクシー事業者に支援する。
②路線バスやタクシー事業者への補助金
③【対象数】市内５事業所
 　【内　 訳】
　　各燃料費の県内市場価格（各月平均）と高騰前３年間分の平均
　差額×1/4を上限に各事業者に対して運行に要した燃料費を助成。
　市の委託事業分についても燃料高騰費分を支援。
　令和６年５月～令和７年３月の燃料使用量分で積算
　　◎補助金：190千円
　　　 ・バス事業者　　　975千円（１社）
　  　 ・タクシー事業者　925千円（４社計）
④市内関連交通事業者
</t>
  </si>
  <si>
    <t>５事業所へ支援</t>
  </si>
  <si>
    <t>社会福祉施設等物価高騰対策緊急支援事業（高齢者福祉施設）</t>
  </si>
  <si>
    <t xml:space="preserve">
①物価高騰等の影響を受ける高齢者福祉施設等の経済支援を実施するため、電気・ガス・燃料・食材費高騰分の一部を助成する。
②③
県が実施する補助事業への負担金として支出する。
　 施設系　10,000×935人（定員数）×1/2
　　　　　　　10,000×70人（定員数）×1/1(養護老人ホーム分)
　 通所系　80,000×43施設×1/2
　 訪問その他　30,000×177施設×1/2
　 事務費：373千円
④市内の高齢者福祉・介護施設等
</t>
  </si>
  <si>
    <t>対象施設全て（250施設）への補助</t>
  </si>
  <si>
    <t>社会福祉施設等物価高騰対策緊急支援事業（保育所・幼稚園等）</t>
  </si>
  <si>
    <t xml:space="preserve">
①物価高騰等の影響を受ける幼児教育・保育施設や地域子ども・子育て支援事業者の経済支援を実施するため、電気・ガス・燃料・食材費高騰分の一部を助成する。
②③
県が実施する補助事業への負担金として支出する。
　認可保育所（定員数）　620人×3千円×1/2　
　認定こども園（定員数）　1265人×3千円×1/2
　設認可外保育施設（定員数）　35人×3千円×1/2
　病児保育施設（定員数）　8人×3千円×1/2
　放課後児童クラブ　25施設×30千円×1/2　
  地域子育て支援拠点　7施設×30千円×1/2
④市内の保育所・幼稚園等
</t>
  </si>
  <si>
    <t>対象施設全て（60施設）への補助</t>
  </si>
  <si>
    <t>社会福祉施設等物価高騰対策緊急支援事業（障がい者福祉施設）</t>
  </si>
  <si>
    <t xml:space="preserve">
①物価高騰等の影響を受ける障がい者福祉施設等の経済支援を実施するため、電気・ガス・燃料・食材費高騰分の一部を助成する。
②③
　 施設系　10,000×514人（定員数）×1/2
　 通所系　80,000×27施設×1/2
　 訪問その他　30,000×38施設×1/2
④市内の障がい者福祉施設等
</t>
  </si>
  <si>
    <t>対象施設全て（91施設）への補助</t>
  </si>
  <si>
    <t>物価高騰対策学校給食無償化事業</t>
  </si>
  <si>
    <t xml:space="preserve">
①エネルギー・食料品価格等の物価高騰続く状況下において、学校給食の無償化を通して子育て世帯への負担軽減、経済的支援を図ることを目的に、小中学生の給食費について全額無償にする（教職員等を除く）。子育て世帯への保護者の経済的支援とともに、児童・生徒への安定的な給食提供を確保し、物価高騰化での子どもの健全育成を支援する。
②保護者への補助金（学校給食センター運営委員会が保護者から委任を受け受領する）
③【対象数】児童・生徒　3,708人（小学校　2,396人、中学校 1,312）
　　　　　　　　※生活保護受給児童は除く
   【積　 算】小学生：月額4,900円×2,396×8カ月＝93,923,200
　　　　　　　　　　　　　（夏休時）月額1,350×2,396=3,234,600
　　　　　　   中学生：月額5,500円×1,312×8カ月＝57,728,000
　　　　　　　　　　　　　（夏休時）月額1,550×1,312=2,033,600
　 【内　 訳】宇佐学校給食センター 140,908千円
　　　　　　　 南部学校給食センター 16,012千円
④市内小中学校に通う児童・生徒
</t>
  </si>
  <si>
    <t>全児童・生徒（3,708人）に対して支援する</t>
  </si>
  <si>
    <t>園芸品目資材高騰対策事業</t>
  </si>
  <si>
    <t xml:space="preserve">
①昨今の世界情勢等の影響等により、高温対策資材の価格が高騰していることから、園芸品目栽培農家に対し補助を行い、農家の生産性を向上し、経営安定を図る。
②園芸品目栽培農家への補助金（被覆資材・かん水資材・外気導入機器の導入に要する経費の1/2を補助）
③【対象数】園芸作物（野菜・果樹）栽培農家 約20農家
　 【内　 訳】補助上限額300千円×20件
④市内で園芸作物を栽培している認定農業者及び認定新規就農者
</t>
  </si>
  <si>
    <t>園芸農家（約20農家）の栽培継続、経営安定を目指す</t>
  </si>
  <si>
    <t xml:space="preserve">
①昨今の世界情勢等の影響により、飼料が高騰していることから、経営危機に陥っている畜産農家に対し助成を行い、事業継続を図る。
②畜産農家への補助金（配合飼料の価格高騰分の一部を補助）
③【対象数】畜産農家 約30農家（酪農1、肉用牛26、養豚1、養鶏2）
　　　　　　　 ※養鶏については100羽以上の農家を対象とする
　 【内 　訳】3,300円/ｔ(単価)×配合飼料年間給餌量×飼養頭(羽)数
　　　　　　　（千円未満切り捨て）
　 　　　　　 ◎補助上限額　１経営体あたり1,000千円
④家畜所有者及び農場が市内に所在する家畜所有者
</t>
  </si>
  <si>
    <t>畜産農家（約30農家）への満額支給を目指す</t>
  </si>
  <si>
    <t xml:space="preserve">
①エネルギー価格や物価高騰が続く中、燃油経費が大きなウエイトを占める漁業活動において、漁業者への影響は大きく、非常に厳しい状況が続いていることから、漁業活動の経費を支援することで本市の基幹産業の一つである水産業の維持・継続、操業技術の継承及び漁家経営の安定を図る。
②漁船操業及び海苔製造のための燃油代（1ℓ当たり30円を支援）
③【対象数】漁協組合員 84人
　 【内　 訳】約315,000ℓ（R４.４月～12月実績）
           　　 315,000ℓ×30円　 ≒　 9,450千円
　　　　　　　　新規加入者等見込分  　　 50千円
④市内漁業者（大分県漁業協同組合宇佐支店正組合員）
</t>
  </si>
  <si>
    <t>漁協組合員（84人）に対して支援する</t>
  </si>
  <si>
    <t>宇佐市地域振興券配布事業業務【R6補正予算活用分】</t>
  </si>
  <si>
    <t xml:space="preserve">
①物価高騰や経済的不安が続く中、市民生活を支援するとともに、地元商工業事業者の支援を目的として、市民一人当たり一万円分の地域振興券を配布する。
②発送に係る通信運搬費、封入委託料
③発送費用：463円×26,000世帯×1.1（税）＝13,242,000円
　 配送委託料：110円×26,000世帯×1.1（消費税）＝3,146,000円
④全市民
</t>
  </si>
  <si>
    <t>全市民（51,370人）に地域振興券を配布</t>
  </si>
  <si>
    <t>宇佐市地域振興券配布事業業務【R7予備費活用分】</t>
  </si>
  <si>
    <t xml:space="preserve">
①物価高騰や経済的不安が続く中、市民生活を支援するとともに、地元商工業事業者の支援を目的として、市民一人当たり一万円分の地域振興券を配布する。
②商工会議所への委託料
③地域振興券：51,370人×10,000円＝513,700,000円
　 事務経費：16,359,000円（地域振興券制作、加盟店案内等）
④全市民
</t>
  </si>
  <si>
    <t>子育て応援祝金事業</t>
  </si>
  <si>
    <t xml:space="preserve">
①エネルギー・食料品価格等の物価高騰続く状況下において、子育て世帯の経済的負担軽減を図るため、一人当たり5万円の入学祝金を支給する。
②対象者への祝金（報償費）及び印刷、発送等に係る事務費
③対象者：小学校入学　384人×50千円＝19,200千円
　　　　　　 中学校入学　444人×50千円＝22,200千円
　　　　　　 高校入学等　384人×50千円＝23,400千円
　　　　　　 寮・施設　10人×50千円＝50千円
　　　　　　 事務費　526千円
④小学校、中学校、高校等に入学者のいる子育て世帯
</t>
  </si>
  <si>
    <t>対象者（1,200人）を支援</t>
  </si>
  <si>
    <t>うさここ保育支援事業</t>
  </si>
  <si>
    <t xml:space="preserve">
①電気・ガス・食料品等の物価高騰により、経済的に影響を受けている子育て世帯を支援するため、保育料を負担している世帯に対して利用者負担額を全額支援（免除）し、保護者の負担軽減を図るもの。
②認定こども園、保育園への扶助費
③60,728,000円（前年度実績額60,728,400円を元に積算）
④3歳未満の第1子の保護者（住民税課税世帯）
</t>
  </si>
  <si>
    <t>対象児（約2,000人）の世帯を支援</t>
  </si>
  <si>
    <t>宇佐市民図書館電気代高騰重点支援事業</t>
  </si>
  <si>
    <t xml:space="preserve">
①物価高騰の影響を受ける図書館施設に対して、安定的な運営を確保することを目的に、施設の光熱費（高騰相当分）に対し臨時交付金を活用する。
②③
電気料の高騰額については、令和４年度実績額を基準年とし、高騰相当額を算定。
図書館分　　　2,454千円
④地方公共団体（直接住民の用に供する施設）
</t>
  </si>
  <si>
    <t>施設利用の利用者負担額増額0円</t>
  </si>
  <si>
    <t>宇佐市小・中学校電気代高騰支援事業</t>
  </si>
  <si>
    <t xml:space="preserve">
①物価高騰の影響を受ける図書館施設に対して、安定的な運営を確保することを目的に、施設の光熱費（高騰相当分）に対し臨時交付金を活用する。
②③
電気料の高騰額については、令和５年度実績額を基準年とし、高騰相当額を算定。
なお、単価が大幅に高騰した学校電気料金の高圧分のみを対象とする。
小学校分　　　7,650千円
中学校分　　　4,350千円
④地方公共団体（直接住民の用に供する施設）
</t>
  </si>
  <si>
    <t>豊後大野市</t>
  </si>
  <si>
    <t>非課税世帯支援給付金事業</t>
  </si>
  <si>
    <t>①物価高が続く中で低所得世帯への支援を行うことで、低所得の方々の生活を維持する。
②低所得世帯への給付金及び事務費
③R6,R7の累計給付金額
令和６年度住民税均等割非課税世帯　4,953世帯×30千円、子ども加算　366人×20千円、、定額減税を補足する給付（うち不足額給付）の対象者　5,433人　(114,430千円）　　のうちR7計画分
事務費　2,314千円
事務費の内容　　[業務委託料　として支出]
④低所得世帯等の給付対象世帯数（4,953世帯）、定額減税を補足する給付（うち不足額給付）の対象者数（5,433人）</t>
  </si>
  <si>
    <t>きらきら子育て支援金事業</t>
  </si>
  <si>
    <t>①小学校就学前の子どもを持つ保護者に対し、給食費相当額を子育て支援金として毎月給付することで、物価高による経済的な負担を軽減する。
②③きらきら子育て支援金事業　28,029千円
・子育て支援金　26,970 千円（899人×5,000円×６か月）
・手数料他　1,059千円
＜対象＞
毎月１日時点で豊後大野市に住民票がある就学前の子ども（延べ人数899人）
＜給付額＞
１人につき月額5,000円（給食費相当額）
＜給付期間＞
R7.10月～R8.3月（6か月）
④就学前の子どもをもつ保護者</t>
  </si>
  <si>
    <t>給付世帯数：899人</t>
  </si>
  <si>
    <t>由布市</t>
  </si>
  <si>
    <t>由布市物価高騰緊急支援給付金支給事業（非課税世帯）【物価高騰対策給付金】、低所得者支援給付金（こども加算）【物価高騰対策給付金】、定額減税補足給付金（不足額給付）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</si>
  <si>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3,871世帯×30千円、子ども加算　370人×20千円、、定額減税を補足する給付（うち不足額給付）の対象者　4,183人　(99,590千円）　　のうちR7計画分
事務費　6,554千円
事務費の内容　　[需用費（事務用品等）　役務費（郵送料等）　業務委託料　人件費　その他　として支出]
④低所得世帯等の給付対象世帯数（3,871世帯）、定額減税を補足する給付（うち不足額給付）の対象者数（4,183人）</t>
  </si>
  <si>
    <t>①物価高騰の影響を受けている社会福祉施設等の運営継続を図ることを目的に大分県が「社会福祉施設等物価高騰対策緊急支援補助金」の交付事業を実施、市町村負担金（1/2）する。
②③社会福祉施設等物価高騰対策緊急支援事業負担金　12,170千円
　（施設区分別の補助額）
　　高齢関係施設143件　13,410千円　市負担6,705千円
　　障がい関係施設44件　6,250千円　市負担3,125千円
　　こども関係施設36件　3,960千円　市負担1,980千円
　　事務費負担額　　　　　　　　　 市負担　360千円
④由布市は大分県へ負担金を納入
　補助金交付を受ける者は介護サービス事業所や養護老人ホーム、障害福祉サービス施設、認可保育所等を運営する社会福祉法人等</t>
  </si>
  <si>
    <t>申請者への支援率　100％</t>
  </si>
  <si>
    <t>物価高騰対策すくすくおむつクーポン券配布事業</t>
  </si>
  <si>
    <t>①物価高騰の影響を受ける子育て世帯を対象におむつのクーポン券を配布し、経済的負担を軽減するとともに、乳児の生育を支援する。
②③すくすくおむつクーポン券配布及び事務費
　　すくすくおむつクーポン券配布事業　　15,289 千円
　　すくすくおむつクーポン券配布事業費　15,000 千円
　　　　　　　　　　　　　　　　（20,000円×750人）
　　事務費　　　　　　　　　　　　　　　　 289 千円
　　　 【支出内容　需用費（印刷製本費）として支出]
④乳児（0歳から1歳児までの乳児）世帯</t>
  </si>
  <si>
    <t>小規模農家畜産施設整備支援事業</t>
  </si>
  <si>
    <t>①エネルギー・物価高騰下において、物価高騰の影響を多大に受ける小規模農家に対し、生産基盤（施設）の整備を支援し、経営安定化をを図るとともに、規模拡大を支援する。
②③小規模農が整備する畜産関係施設への補助事業
　　小規模農家育成対策事業費　4,000千円（上限2,000千円×2戸）
④市内小規模農家</t>
  </si>
  <si>
    <t>補助交付率100%</t>
  </si>
  <si>
    <t>ホームページ、広報誌、対象農家への個別周知</t>
  </si>
  <si>
    <t>中小企業経営力強化支援事業</t>
  </si>
  <si>
    <t>①エネルギー・価格高騰の価格高騰の影響を受ける中小企業・小規模事業者等に対し、付加価値の向上や業務の効率化、流通経路の新規開拓等、生産性向上に資する事業支援を行い、経営の維持・強化を図る。
②③中小企業経営力強化支援事業経費　    総事業費 　8,550千円
  （生産性向上・販路開拓分）
　　基準額（生産性向上枠：上限）300,000円×17事業者＝5,100千円
　　　　  （販路開拓枠：上限）  100,000円× 4事業者＝　400千円
  （人材確保・労働環境改善分）
    基準額（人材確保枠：上限）   300,000円×2事業者＝  600千円
                                 100,000円×4事業者＝  400千円
　　　　  （労働環境改善枠ː上限）500,000円×3事業者＝1,500千円
　（事務費分）
　　支援業務委託料（生産性向上・販路開拓分） 　　　　　550千円
④物価高騰の影響を受ける中小企業</t>
  </si>
  <si>
    <t>申請数（取組事業数）　30事業者</t>
  </si>
  <si>
    <t>①学校給食物資の高騰による保護者の負担を軽減するとともに、子育てしやすい環境を整備することを目的に給食費無償化事業を実施する。
②③学校給食センター調理事業賄材料代　総事業費　165,270千円
　　　　　　（単価（円）×喫食相当日数×人数×消費税）
米飯　小学校　  66.05×156×1,746×1.08
      中学1,2   73.5×158×574×1.08
      中学3     73.55×147×274×1.08
      幼稚園年長58.55×158×115×1.08　　計30,982千円
パン　小学校　  84.08×42×1,746×1.08
      中学1,2   90.58×42×574×1.08
      中学3     90.58×39×274×1.08
      幼稚園年長71.06×42×115×1.08　　計10,433千円
牛乳　小学校　  61.16×198×1,746×1.08
      中学1,2   61.16×200×574×1.08
      中学3     61.16×186×274×1.08
      幼稚園年長   64×200×115×1.08　　計35,374千円
米飯時副食
　　　小学校　  154×156×1,746×1.08
      中学1,2   169×158×574×1.08
      中学3     169×147×274×1.08
      幼稚園年長123×158×115×1.08　　計71,620千円
パン時副食
　　　小学校　  134×42×1,746×1.08
      中学1,2   151×42×574×1.08
      中学3     151×39×274×1.08
      幼稚園年長110×42×115×1.08　　計16,861千円
④「市立学校・幼稚園に通学する児童・生徒及び保護者」（教職員を除く）</t>
  </si>
  <si>
    <t>園児、児童生徒分の学校給食費　保護者負担：0円</t>
  </si>
  <si>
    <t>ホームページ、広報誌、保護者への通知文書</t>
  </si>
  <si>
    <t>妊産婦健診等支援事業</t>
  </si>
  <si>
    <t>①物価高騰の影響を受ける子育て世帯を対象に、妊産婦健診等に要する交通費を支援することで、経済的負担を軽減するとともに、乳児の生育を支援する。
②③妊産婦健診等に係る交通費及び宿泊費の助成事業
　　妊産婦健診等支援事業費　1,445千円（上限8,500円×170人）
④市内妊産婦世帯（最寄り産婦人科までの距離２０km未満世帯）</t>
  </si>
  <si>
    <t>ホームページ、広報誌、対象妊婦に個別周知</t>
  </si>
  <si>
    <t>物価高騰対策指定ごみ袋配布事業</t>
  </si>
  <si>
    <t xml:space="preserve">① 物価高騰の影響を受ける市民の経済的負担の軽減を図るため、指定ごみ袋を配布し市民の生活を支援する。
② 指定ごみ袋配布及び事務費
③ 指定ごみ袋配布事業　12,209千円
　指定ごみ袋作成（需用費）7,554千円
　　（大）14.5円×1.1×15,400世帯×30枚
　　（小） 9.5円×1.1×500世帯×30枚
  （特小） 8.5円×1.1×100世帯×30枚
　引換券・店頭掲示ステッカー作成（需用費）845千円
　（ステッカー）950円×1.1×50店舗
  　　（引換券）45円×1.1×16,000世帯
　販売手数料　2,137千円
    （大） 4.5円×15,400世帯×30枚
　　（小） 3.4円×500世帯×30枚
  （特小） 2.3円×100世帯×30枚　
　事務費　1,673千円
　　事務費の内容　[役務費（通信費等）人件費（時間外手当）　として支出]
④ 市民
</t>
  </si>
  <si>
    <t>国東市</t>
  </si>
  <si>
    <t>電力・ガス・食料品等価格高騰緊急支援事業</t>
  </si>
  <si>
    <t>①物価高が続く中で低所得世帯への支援を行うことで、低所得の方々の生活を維持する。
②低所得世帯への給付金及び事務費
③R6,R7の累計給付金額
令和６年度住民税均等割非課税世帯　3,898世帯×30千円、子ども加算　240人×20千円、、定額減税を補足する給付（うち不足額給付）の対象者　3,854人　(82,730千円）　　のうちR7計画分
事務費　9,343千円
事務費の内容　　[需用費（事務用品等）　役務費（郵送料等）　業務委託料　人件費　として支出]
④低所得世帯等の給付対象世帯数（3,898世帯）、定額減税を補足する給付（うち不足額給付）の対象者数（3,854人）</t>
  </si>
  <si>
    <t xml:space="preserve">①物価高騰による幼稚園・小中学校の保護者の負担を軽減するため、幼稚園・小中学校における学校給食費負担金を無償化する。
②・幼稚園・小中学校における学校給食費負担金（教職員を除く）
　 ・特別支援学校等に通う園児・児童・生徒の学校給食費自己負担金
　 ・アレルギー等の問題で弁当対応となっている児童・生徒
③令和7年見込人数　　
　　園児　10人×1日単価240円×提供日数204日＝   489,600円
　　児童 874人×1日単価270円×提供日数204日＝48,139,920円
    生徒 525人×1日単価300円×提供日数204日＝32,130,000円
　　　　　　　　　　　　　　　　　　　　　　　　　　　計　 　80,759,520円
④以下のいずれかに該当する、園児・児童・生徒の保護者
　・国東市内の幼・小・中学校で学校給食を提供を受けている
　・国東市に住民登録がある、特別支援学校等に通っている
　・国東市内の幼・小・中学校に通っているが、アレルギーの為給食対応が困難で弁当対応をしている
　・国東市教育支援センターに通室していることにより学校給食の提供をうけていない
</t>
  </si>
  <si>
    <t>支援人数：1,460人</t>
  </si>
  <si>
    <t>乾しいたけ燃油高騰対策支援事業</t>
  </si>
  <si>
    <t xml:space="preserve">①乾しいたけの生産に不可欠な、灯油、重油を燃料とする乾燥機の燃油費高騰に対し、一部を補助することで
　生産者の経済的負担を軽減し、事業継続を支援する。
②乾ししいたけの生産に係る燃料費（灯油・重油）
③燃油使用料×15円/ℓ（燃油使用料＝出荷量×乾燥燃費3.0ℓ/kg）
　総出荷量12,000kg×乾燥燃費3.0ℓ/kg×補助15円/ℓ＝540千円
　内訳：市内乾しいたけ生産者20人×600.0kg　※R5年度実績を加味し、算定
　事業期間：令和7年1月～令和7年12月
④市内に住所を有する乾しいたけ生産者かつ2万駒以上の種駒を購入していること
　国東市農政課が行う農業定額給付金を受給していないこと
</t>
  </si>
  <si>
    <t>補助件数（事業者数）：20件</t>
  </si>
  <si>
    <t>省エネ家電購入費補助事業</t>
  </si>
  <si>
    <t xml:space="preserve">①電気・ガス等エネルギー価格の高騰により、一般家庭の電気代負担が増加していることを踏まえ、省エネ性能に優れた家電の買い替えを促進し、購入費の一部を補助することで、生活者の電気代負担を軽減する。
②省エネ性能に優れた家電の購入費の一部
③補助金　20,000千円（台数や件数については、仮の積算上の数値）
　補助率　1/3
　エアコン　　　50千円/台（上限）× 90台 ＝ 4,500千円
　照明器具　　30千円/件（上限）×  50件 ＝ 1,500千円
　電気冷蔵庫　50千円/台（上限）×220台＝11,000千円
　給湯器　　　 100千円/台（上限）× 30台＝ 3,000千円
　　　　　　　　　　　　　　 　　　　 チラシ作成費　159千円
　　　　　　　　　　　　　　　　　　　　　　　合計20,159千円
④対象者　国東市内に住所を要する、市内の居住する住宅に省エネ機能に優れた家電を購入し、設置した世帯主。
</t>
  </si>
  <si>
    <t>補助件数：390件</t>
  </si>
  <si>
    <t>宅配ボックス購入費補助事業</t>
  </si>
  <si>
    <t xml:space="preserve">①留守中の宅配物や郵便物の受取りを可能とする設備（宅配ボックス）の設置を推進することにより、物価高騰の影響を受ける物流業者の再配達を抑制し、物流における温室効果ガスの排出削減による地球温暖化対策に寄与する。
②宅配ボックス本体、付属品（カギ、盗難防止ワイヤー等）の購入及び設置に係る費用（税抜き）の一部
③補助金　　　1,000千円（補助率　1/3）
　住戸については１世帯につき３万円を上限、同一の集合住宅については300千円を上限とする。
　チラシ作成費　180千円
　合計 　　　 1,180千円
③国東市内で自ら居住する住居、若しくは所有又は管理する集合住宅に宅配ボックスを設置する者。
</t>
  </si>
  <si>
    <t>補助件数：22件</t>
  </si>
  <si>
    <t>農業応援定額給付金事業</t>
  </si>
  <si>
    <t>①農産物における肥料・飼料・燃油・農業資材などの価格高騰に対し、一定規模以上の農業者へ給付支援を行うことで経営の持続的支援に取り組む。
②農業経営を持続継続する意思を持つ、農業収入額3,000千円以上の経営体への給付金
③【給付額】令和６年度申告済　農業収入額別
　・  3,000千円以上 4,000千円未満・・・  40千円/経営体×50件＝　2,000千円
　・  4,000千円以上 6,000千円未満・・・  60千円/経営体×45件＝　2,700千円
　・  6,000千円以上 8,000千円未満・・・  80千円/経営体×30件＝　2,400千円
　・  8,000千円以上10,000千円未満・・・100千円/経営体×20件＝　2,000千円
　・10,000千円以上20,000千円未満・・・150千円/経営体×45件＝　6,750千円
　・20,000千円以上30,000千円未満・・・250千円/経営体×15件＝　3,750千円
　・30,000千円以上40,000千円未満・・・350千円/経営体×10件＝　3,500千円
　・40,000千円以上50,000千円未満・・・450千円/経営体×　5件＝　2,250千円
　・50,000千円以上70,000千円未満・・・600千円/経営体×　5件＝　3,000千円
　・70,000千円以上　　　　　　　　　 ・・・700千円/経営体×15件＝ 10,500千円
　　　　　　　　　　　　　　　　　　　　　　　　　240経営体分　   合計　38,850千円
　　※農業次世代人材投資事業や経営開始資金など他の給付金等受給分は、農業収入額から除く。
④以下の要件をすべて満たす、令和７年４月１日現在、国東市に住民登録をしている個人事業者及び市内に事業所（支所含む）を有する農地所有的各法人
・申請日時点において納期限が到来している市税等が完納されていること
・農業経営体を持続継続する意思を持つ経営体であること</t>
  </si>
  <si>
    <t>補助件数（経営体数）：240件</t>
  </si>
  <si>
    <t>国東に元気を！消費喚起プレミアム商品券事業</t>
  </si>
  <si>
    <t xml:space="preserve">①地域経済の活性化及び物価高騰による市民生活を支えるため、プレミアム率30％の消費喚起商品券を発行し、消費喚起を促す。
②商品券プレミアム分、事務委託分等
③【総事業費：49,500千円：購入制限1人3冊】
※プレミア率30％（1冊6,500円の商品券を25，0000冊発行）
・プレミアム負担分　6，500円-5，000円（販売価格）＝1，500円（市負担/冊）
　　　　　　　　　　　　1，500円×25，000冊＝37,500千円
・事務委託分（商品券印刷・商品券販売換金業務人件費・振込手数料・チラシ作成ほか）　　　　　12,000千円　
　　　　　　　　（合計49,500千円）
④国東市内居住者又は市内で勤務する者
</t>
  </si>
  <si>
    <t>商品券換金率：100％</t>
  </si>
  <si>
    <t>運送業燃油高騰緊急支援事業</t>
  </si>
  <si>
    <t xml:space="preserve">①燃料価格の高騰による経営の負担を軽減し事業継続を支援するため、貨物自動車運送事業者に対し基準日の登録台数に応じて
　支援金を支給する。
②貨物自動車運送事業者に対する支援金
③普通自動車/大型トラック等　    80台×50千円＝4,000千円
　小型自動車　　　　　　　　 　  　　 20台×30千円＝  600千円
　軽自動車　　　　　　　　　　　 　　  30台×10千円＝　300千円
　　　　　　　　　　　　　　　　　　　　 合計4,900千円程度　　　　　　　　　　　　　　　　　　
④以下の条件をすべて満たす事業者
　・国東市内に事業所を有する事業者
　・中小企業基本法に該当する事業者
　・貨物自動車運送事業法による一般貨物自動車運送事業、特定貨物自動車運送事業、貨物軽自動車運送事業のいずれかを生業とする事業者
</t>
  </si>
  <si>
    <t>給付件数（事業者数）：13件</t>
  </si>
  <si>
    <t>夜間タクシー運行支援事業</t>
  </si>
  <si>
    <t xml:space="preserve">①燃料価格の高騰等の影響を受け、厳しい経営環境に置かれているタクシー事業者に対し、夜間のタクシー不足を解消すること及び、今後その対応策を検討するにあたり需要と供給の実態を把握するためのデータ取得を目的として、週末夜間の対応車両台数を各社1台ずつ増加させるための支援を行う。
②各社１台分の夜間（18時から24時）の運行に係る運行委託費（貸切）
③・委託費（貸切）
　1時間あたり貸切単価：5,320円／1台
　運行期間：令和7年4月から令和8年3月末
　運行日数：毎週金・土　年間合計102日間
　運行時間：18時から24時までの6時間
　1社あたり年間委託費：5,320円　×　6時間　×　102日間　＝　3,256千円
　委託費合計：3,256千円　×　5社　＝　16,280千円（※最大）
　※本事業による貸切対象車両は通常のタクシーと同様の営業を行い、その事業期間内の運賃収入については、委託費から控除する。
④市内に営業所を持つタクシー事業者５社
</t>
  </si>
  <si>
    <t>補助件数（事業者数）：5件</t>
  </si>
  <si>
    <t>社会福祉施設等物価高騰対策緊急支援事業（子育て支援施設）</t>
  </si>
  <si>
    <t xml:space="preserve">①物価高騰の影響を受けている市内児童福祉施設に対し補助を行い、経費負担を軽減する。
②児童福祉施設に対する補助金
③【事業費】社会福祉施設等物価高騰対策緊急支援補助金（大分県）交付補助金額1/2　　　
　　負担金試算(単位：千円)　※単価×施設数（または人数）＝県補助額
　　　　　　　　　　　　　県補助額×1/2＝市負担額（千円）
　・子育て支援センター　 2施設×30千円×1/2 = 30
　・放課後児童クラブ　　11施設×30千円×1/2 = 165
　・こども園　　　　　  　425人×3千円×1/2 = 638
　・認可外保育施設　　　   28人×3千円×1/2 = 42
　・病児保育施設　　　　    9人×3千円×1/2 = 14　　　　合計  889千円
④市内児童福祉施設（市実施主体除く）
</t>
  </si>
  <si>
    <t>補助件数（施設数）：21件</t>
  </si>
  <si>
    <t>社会福祉施設等物価高騰対策緊急支援事業（障がい者支援施設）</t>
  </si>
  <si>
    <t xml:space="preserve">①物価高騰の影響を受けている市内障がい者支援施設に対し補助を行い、経済的負担の軽減をはかる。
②障がい者支援施設に対する補助金
③【事業費分】社会福祉施設等物価高騰対策緊急支援補助金（大分県）交付補助金額1/2
　・価格高騰補助（市負担分）算定式
　　　グループホーム等入所施設：10千円＊67人
　　　就労支援施設等通所施設　：80千円＊ 9施設
　　　訪問、その他施設　　　　：30千円＊10施設
　・施設数26施設、補助費1,690,000円→（市負担1/2）845,000円
④市内障がい者支援施設
</t>
  </si>
  <si>
    <t>補助件数（施設数）：126件</t>
  </si>
  <si>
    <t xml:space="preserve">①物価高騰の影響を受けている市内高齢者福祉施設に対し補助を行い、経済的負担を軽減する。
②高齢者福祉施設に対する補助金
③【事業費】社会福祉施設等物価高騰対策緊急支援補助金（大分県）交付補助金額1/2　　　　　　　　　　　　　　　　　　
【対象施設及び補助額】
　※補助あり（介護サービス事務所　125施設）　
　・入所　　：10千円×705人×1/2　＝3,525千円
　・通所　　：80千円× 12施設×1/2＝　480千円
　・訪問　　：30千円× 90施設×1/2＝1,350千円
　※補助対象外（養護老人ホーム　　　2施設）
　・養護老人ホーム：100千円×103人＝1,030千円（県補助なし）
　※事務費（市負担金）　　　　　　　　292千円　　　　合計　6,677千円
④市内高齢者福祉施設
</t>
  </si>
  <si>
    <t>補助件数（施設数）：127件</t>
  </si>
  <si>
    <t>配食サービス事業所物価高騰対策支援事業</t>
  </si>
  <si>
    <t xml:space="preserve">①原油価格及び物価高騰対策のため、配食サービス事業を実施している事業所に対し、これまでどおり栄養バランスや量を保った食事提供を行えるよう物価高騰相当額を補助する。
②市が配食サービス事業を委託している事業所に対する補助金
③
【事業費】　補助金　900千円
【補助額】　1食あたり　20円（物価高騰相当額）
【事業費】　45,000食（令和6年度実績）×20円＝900,000
④以下の条件をすべて満たしている、国東市が配食サービス事業を委託している配食サービス事業所
　・令和７年４月１日の時点で運営していること
　・補助金は、食費の値上げを実施することなく、これまで通りの栄養バランスや量を保った食事を提供するために活用すること
</t>
  </si>
  <si>
    <t>補助件数（事業所数）：7件</t>
  </si>
  <si>
    <t>高齢者世帯等エアコン購入費補助事業</t>
  </si>
  <si>
    <t>①物価高騰等による影響を受ける消費者負担の軽減を図るとともに、熱中症等の疾病を予防し、かつ安心安全な生活の維持を図る。
②エアコンの購入及び設置に要する費用
③
【補助額】対象経費の5/4、上限100千円
【事業費】100千円×200人（対象者）＝20，000千円
④自宅（賃貸住宅）に使用できるエアコンがなく、次の（１）～（５）のすべてに該当する世帯
　（１）次のア～オのいずれかに該当する人のいる世帯
　　　ア　令和7年度中に65歳以上となる高齢者といる世帯
　　　イ　身体障害者手帳1級又は2級の交付を受けている市民がいる世帯
　　　ウ　療育手帳の交付を受けている方がいる世帯
　　　エ　精神障害者保健福祉手帳の交付を受けている方がいる世帯
　　　オ　中学校3年生までの子を養育している世帯
　（２）世帯全員が市民税非課税であること
　（３）世帯全員の市民税等の滞納がないこと
　（４）この事業の助成を受けたことがないこと
　（５）暴力団員でなく、暴力団または暴力団員と密接な関係を有していないこと</t>
  </si>
  <si>
    <t>補助件数：160件</t>
  </si>
  <si>
    <t xml:space="preserve">①燃油価格高騰対策のため、燃油代の一部を補助することで漁業者の経済的負担を軽減し、事業継続を支援する。
②漁業者の燃油代
③燃油代１ℓ当たり15円の補助（令和7年1月～令和7年12月）
　11,700千円（5570ℓ×15円/ℓ×140名）（一万円未満切り上げ）
　令和5年度申請実績　交付金額　9,747,585円
④国東市内に住所を有し、かつ大分県漁業協同組合に所属する正組合員
</t>
  </si>
  <si>
    <t>補助件数（事業者数）：112件</t>
  </si>
  <si>
    <t>姫島村</t>
  </si>
  <si>
    <t>小中学生給食費緊急補助事業（R6補正）</t>
  </si>
  <si>
    <t>①昨今の物価高騰の中、子育て世帯が安心して子育てができるように、児童・生徒に係る給食費に対する補助を行うもの（教職員を除く）
②児童・生徒に係る給食費
③児童（小学生）＠4,400×48人×3ケ月≒634千円
　　　　　　　　　　　＠6,200×48人×8ケ月≒2,381千円
　　　　　　　　　　　※7月より値上げのため単価増
　 生徒（中学生（１・２年））＠4,700×19人×3ケ月≒268千円
　　　　　　　　　　　　　　　　　＠6,600×19人×8ケ月≒1,003千円
　　　　（中学生（３年））＠4,700×14人×3ケ月≒197千円
　　　　　　　　　　　　　　　＠6,600×14人×7ケ月≒647千円
　　　　　　　　　　　※７月より値上げのため単価増
　※11ケ月は夏休み（8月）を除く。（3ケ月+8ケ月）
　　10ケ月は夏休み及び卒業（3月）を除く。（3か月+7か月）
　以上、合計で5，130千円　内、2,678千円
④子育て世帯</t>
  </si>
  <si>
    <t>子育て世帯への補助世帯数４９世帯</t>
  </si>
  <si>
    <t>姫島車えびしゃぶしゃぶフェア実施臨時補助金</t>
  </si>
  <si>
    <t>①昨今の物価高騰の影響を受ける地域観光業を支援するため、「姫島女将の会」が主体となって実施する「姫島車えびしゃぶしゃぶフェア」の期間、安価な金額で観光客に「姫島車えびしゃぶしゃぶ」を提供できるように、宿泊施設及び飲食店に対し、補助を行うもの
②姫島車えびしゃぶしゃぶフェアを行うための補助
③宿泊施設 1,000名×3千円＝3，000千円
　お食事処　1,500名×1千円＝1,500千円　計4，500千円
④村内の宿泊施設及び飲食店</t>
  </si>
  <si>
    <t>姫島車えびしゃぶしゃぶフェア利用観光客数2,500名</t>
  </si>
  <si>
    <t>メディア、HP</t>
  </si>
  <si>
    <t>漁業者事業継続緊急支援事業費補助金</t>
  </si>
  <si>
    <t>①昨今の物価高騰に伴う原油価格の高騰に影響を受けている漁業者の事業継続を支援するために、燃料費の補助を行うもの
②漁業を操業するための燃料費の補助（補助率15％）
③燃料費41，000千円×15％＝6，150千円
　※漁協の正組合員79名の使用量約350,000ℓ（実績+見込）×単価117円≒41，000千円
④漁協協同組合の正組合員</t>
  </si>
  <si>
    <t>漁師の廃業件数０件</t>
  </si>
  <si>
    <t>ケーブルテレビ使用料等緊急減免事業</t>
  </si>
  <si>
    <t>①昨今の物価高騰に影響を受けている村民及び事業者の支援を行うために、ケーブルテレビ使用料及び一般廃棄物処理手数料の減免を行う。
②ケーブルテレビ使用料及び一般廃棄物処理手数料の減免に係る費用
③（ケーブル）
　　1,050円（1ケ月）×816件×3ケ月≒2，571千円
　　（816件は全体907件から役場関係27件と現時点で減免している64件を除いたもの）
　　（一般廃棄物処理）
　　408千円×3ケ月≒1，224千円
　（408千円は全体416千円から役場関係8千円を除いたもの）
以上、合計3,795千円
④村民及び村内事業者等</t>
  </si>
  <si>
    <t>村民及び村内事業者全ての減免</t>
  </si>
  <si>
    <t>水道料緊急減免事業</t>
  </si>
  <si>
    <t>①昨今の物価高騰に影響を受けている村民及び事業者の支援を行うために、水道料金の減免を行う。
②簡易水道事業会計に繰り出し、水道料金の減免に係る費用
③　＠2,516千円×3ケ月≒7,548千円
（2,516千円は全体2,854千円から役場関係338千円を除いたもの）
④村民及び村内事業者等</t>
  </si>
  <si>
    <t>下水道料緊急減免事業</t>
  </si>
  <si>
    <t>①昨今の物価高騰に影響を受けている村民及び事業者の支援を行うために、下水道料金の減免を行う。
②下水道事業会計に繰り出し、下水道料金の減免に係る費用
③（下水分）
　＠1，141千円×3ケ月≒3，423千円
（1，141千円は全体1，295千円から役場関係154千円を除いたもの）
　（漁集分）
　＠178千円×３ケ月≒534千円
（178千円は全体222千円から役場関係44千円を除いたもの）
以上、合計3，957千円
④村民及び村内事業者等</t>
  </si>
  <si>
    <t>小中学生給食費緊急補助事業（R7予備）</t>
  </si>
  <si>
    <t>①昨今の物価高騰の中、子育て世帯が安心して子育てができるように、児童・生徒に係る給食費に対する補助を行うもの（教職員を除く）
②児童・生徒に係る給食費
③児童（小学生）＠4,400×48人×3ケ月≒634千円
　　　　　　　　　　　＠6,200×48人×8ケ月≒2,381千円
　　　　　　　　　　　※7月より値上げのため単価増
　 生徒（中学生（１・２年））＠4,700×19人×3ケ月≒268千円
　　　　　　　　　　　　　　　　　＠6,600×19人×8ケ月≒1,003千円
　　　　（中学生（３年））＠4,700×14人×3ケ月≒197千円
　　　　　　　　　　　　　　　＠6,600×14人×7ケ月≒647千円
　　　　　　　　　　　※７月より値上げのため単価増
　※11ケ月は夏休み（8月）を除く。（3ケ月+8ケ月）
　　10ケ月は夏休み及び卒業（3月）を除く。（3か月+7か月）
　以上、合計で5，130千円　内、2,452千円
④子育て世帯</t>
  </si>
  <si>
    <t>日出町</t>
  </si>
  <si>
    <t>R6物価高騰対策重点支援給付金事業</t>
  </si>
  <si>
    <t>①物価高が続く中で低所得世帯への支援を行うことで、低所得の方々の生活を維持する。
②低所得世帯への給付金及び事務費
③R6,R7の累計給付金額
令和６年度住民税均等割非課税世帯　3,055世帯×30千円、子ども加算　308人×20千円、、定額減税を補足する給付（うち不足額給付）の対象者　2,650人　(80,490千円）　　のうちR7計画分
事務費　5,918千円
事務費の内容　　[需用費（事務用品等）　役務費（郵送料等）　業務委託料　人件費　その他　として支出]
④低所得世帯等の給付対象世帯数（3,055世帯）、定額減税を補足する給付（うち不足額給付）の対象者数（2,650人）</t>
  </si>
  <si>
    <t>ひじまち物価高騰対策生活者支援事業</t>
  </si>
  <si>
    <t>①物価高騰に直面する生活者を支援するため、町民全員に商品券を配付する。
②需用費
③商品券1,000円×28,000人＝28,000千円
　（財源内訳）交付金13,752千円、一般財源14,248千円
④町民全員</t>
  </si>
  <si>
    <t>全体に対して令和7年９月までに配布する。商品券の使用率90％以上</t>
  </si>
  <si>
    <t>町報、町ホームページ、個別通知</t>
  </si>
  <si>
    <t>九重町</t>
  </si>
  <si>
    <t>低所得世帯重点支援給付金・定額減税補足給付金</t>
  </si>
  <si>
    <t>①物価高が続く中で低所得世帯への支援を行うことで、低所得の方々の生活を維持する。
②低所得世帯への給付金及び事務費
③R6,R7の累計給付金額
令和６年度住民税均等割非課税世帯　1,214世帯×30千円、子ども加算　112人×20千円、、定額減税を補足する給付（うち不足額給付）の対象者　1,396人　(24,820千円）　　のうちR7計画分
事務費　4,429千円
事務費の内容　　[需用費（事務用品等）　役務費（郵送料等）　業務委託料　使用料及び賃借料　人件費　として支出]
④低所得世帯等の給付対象世帯数（1,214世帯）、定額減税を補足する給付（うち不足額給付）の対象者数（1,396人）</t>
  </si>
  <si>
    <t>地域応援プレミアム付商品券事業</t>
  </si>
  <si>
    <t>①商工会のプレミアム商品券発行に対し支援し、燃料価格や物価高騰に直面する生活困窮者等の負担軽減を図る。
②補助金
③プレミアム付商品券事業（プレミアム率25%）
　商品券　2,500円×8,000冊＝20,000千円
　事務費　4,300千円
④全町民のうち希望する者</t>
  </si>
  <si>
    <t>商品券利用率95%以上</t>
  </si>
  <si>
    <t>地域応援プレミアム付商品券事業（第２弾）</t>
  </si>
  <si>
    <t>①商工会のプレミアム商品券発行に対し支援し、燃料価格や物価高騰に直面する生活困窮者等の負担軽減を図る。
②補助金
③プレミアム付商品券事業（プレミアム率25%）
　商品券　2,500円×3,000冊＝7,500千円
　事務費　2,250千円
④全町民のうち希望する者</t>
  </si>
  <si>
    <t>玖珠町</t>
  </si>
  <si>
    <t>物価高騰対応重点支援給付金（低所得世帯支援・不足額給付分）【物価高騰対策給付金】</t>
  </si>
  <si>
    <t>①物価高が続く中で低所得世帯への支援を行うことで、低所得の方々の生活を維持する。
②低所得世帯への給付金及び事務費
③R6,R7の累計給付金額
令和６年度住民税均等割非課税世帯　1,905世帯×30千円、子ども加算　136人×20千円、、定額減税を補足する給付（うち不足額給付）の対象者　2,300人　(47,810千円）　　のうちR7計画分
事務費　10,032千円
事務費の内容　　[需用費（事務用品等）　役務費（郵送料等）　業務委託料　人件費　として支出]
④低所得世帯等の給付対象世帯数（1,905世帯）、定額減税を補足する給付（うち不足額給付）の対象者数（2,300人）</t>
  </si>
  <si>
    <t>社会福祉施設物価高騰対策緊急支援事業（高齢者福祉施設）</t>
  </si>
  <si>
    <t xml:space="preserve">①エネルギー・食料品等の価格高騰による、高齢者福祉サービス事業所等の電気代等の光熱費の負担増が長期化している。介護サービス事業所・施設等の利用者や事業者の負担の軽減のため、エネルギー、食料品価格等の物価高騰の影響を受けた介護サービス事業者等に対し、サービスの種類に応じた定額補助を県と市町村で行うもの。なお、事業は県が実施する為、負担金及び事務費負担金を県に支払うもの。
②負担金
③負担金額　2,352千円（定額補助の１／２＋事務費）
※町負担金見込額　2,185千円　　　　　　　　　　　
※事務負担見込額　　167千円（一般財源）
　　負担金積算内容
　　　施設系・短期入所　316人×10千円×1/2＝1,580千円
　　　通所系　8施設×80千円×1/2＝320千円
　　　訪問系　19施設×30千円×1/2＝285千円
　　　事務費　167千円（R5申請額参照）
④高齢者福祉サービス事業所
</t>
  </si>
  <si>
    <t>玖珠町内での町内の高齢者福祉サービス事業所数の維持
玖珠町63施設（令和6年5月1日時点）</t>
  </si>
  <si>
    <t>社会福祉施設物価高騰対策緊急支援事業（障がい者福祉施設）</t>
  </si>
  <si>
    <t>①エネルギー・食料品等の価格高騰による、障がい者福祉サービス事業所の、電気代等の光熱費の負担増が長期化している。多くの社会福祉施設は、公定価格により、サービス料が定められており、物価高騰を受けて公定価格当の基準がただちに見直される見込みがないため、公的資金の増は見込めない状況である。施設及び施設利用者の負担の軽減のため、施設に対し電気代等の高騰に対する補助を県と市町村で行うもの。なお、事業は県が実施する為、負担金及び事務費負担金を県に支払うもの。
②負担金
③負担金額　735千円（定額補助の１／２＋事務費）
※町負担金見込額　585千円
※事務負担見込額　150千円（R5実績を参考）（一般財源）
負担金積算内容
　　　入所系　20人×10千円×1/2＝100千円
　　　通所系　11件×80千円×1/2＝440千円
　　　訪問系その他　3件×30千円×1/2＝45千円
　　　事務費　150千円（R5実績を参考）
④障がい者福祉サービス事業所</t>
  </si>
  <si>
    <t>光熱水費に関する利用者負担の維持（月8,000円→8,000円など）や、昼食代、燃料代高等による個人負担の据え置き。</t>
  </si>
  <si>
    <t>社会福祉施設等物価高騰対策緊急支援事業（子育て支援施設分）</t>
  </si>
  <si>
    <t>①エネルギー・食料品等の価格高騰による、社会福祉施設（子育て支援施設）の電気代等の負担増が長期化している。施設利用者の負担増加は子育て世代などの家計にも影響をするため、施設に対する電気代や食糧費等の高騰に対する補助を県と市町村で行うもの。なお、事業は県が実施する為、負担金及び事務費負担金を県に支払うもの。
②負担金
③負担金額　879千円（定額補助の１／２＋事務費）
※町負担金見込額　855千円
※事務負担見込額　  22千円（R5実績）（一般財源）
負担金積算内容
　　　放課後児童クラブ等施設　6か所×30千円×1/2＝90千円
　　　幼児教育・保育施設　定員510名×3千円×1/2＝765千円
　　　事務費　22千円（R5申請額参照）
④子育て支援施設</t>
  </si>
  <si>
    <t>幼児教育・保育施設等の利用者負担額（3歳未満）を令和8年3月31日まで維持
①町民税所得割課税額　48,600円未満世帯　　保育標準時間 　12,000円/月
　　　　　保育短時間　　  11,700円/月
②町民税所得割課税額　97,000円未満世帯　　
　保育標準時間 　19,000円/月
　保育短時間　　  　18,600円/月
③町民税所得割課税額　169,000円未満世帯　
　保育標準時間 　30,000円/月
　保育短時間　　  29,400円/月
④町民税所得割課税額　301,000円未満世帯　　
保育標準時間 　44,000円/月
保育短時間　　 43,200円/月
⑤町民税所得割課税額　397,000円未満世帯　　　保育標準時間 　58,000円/月
保育短時間　 　57,000円/月
⑥町民税所得割課税額　397,000円以上世帯　　
保育標準時間 　76,000円/月
保育短時間　　 74,700円/月</t>
  </si>
  <si>
    <t>給食材料費高騰による給食費支援事業</t>
  </si>
  <si>
    <t>事業No11と同一事業
①米などの食材料費が高騰しており、子育て世帯への値上げに伴う更なる経済的負担を回避する。
②需用費
③パン、精米、牛乳における令和4年から6年度の物価上昇分を給食費の総額に乗じる。（教職員は除く）
8,616,998円（うち児童・生徒分）（内50,000円は一般財源）
1,520,646円（教職員分　※交付金対象外（一般財源））
○R4-R6上昇分
52,938,090円×14.15％×85％＝6,367,129円（うち児童・生徒分）（内50,000円は一般財源）
52,938,090円×14.15％×15％＝1,123,611円（教職員分　※交付金対象外（一般財源））
○R6-R7上昇分
52,938,090円×5％×85％＝2,249,869円（うち児童・生徒分）
52,938,090円×5％×15％＝397,035円（教職員分　※交付金対象外（一般財源））
●児童・生徒合計　908人（85％）
　教職員合計　162人（15％）
④園児、児童、生徒の保護者</t>
  </si>
  <si>
    <t>給食費の維持
　幼稚園・小学校　4,100円/月
　中学校　　　 　　　4,600円/月</t>
  </si>
  <si>
    <t>物価高騰対策消費喚起くすPay プレミアムポイント事業</t>
  </si>
  <si>
    <t>事業No12と同一事業
①物価高騰で落ち込む消費の喚起並びにキャッシュレス決済の普及促進を図る。
②補助金及び事務費
③総事業費35,330千円
内訳　ポイントバックキャンペーン事業：32,032千円　事務費：3,298千円
（１）　ポイントバックキャンペーン事業21,532千円（内訳）
・地域通貨チャージポイント原資16,800千円（6,000円×2,800人）
  付与率【上限】 20％【6,000ポイント】
・運営費用等 4,732千円（内訳）
　運営費 1,000千円
　利用者加盟店サポート体制　600千円
　加盟店対応・精算処理等　932千円
　販促費 700千円
　くすPayシステム利用料 840千円
　くすPayシステム改修費 660千円
○事務費　3,298千円（会計年度任用職員人件費）
（２）くすPayチャージボーナスキャンペーン事業10,500千円（内訳）
・地域通貨チャージ時分　8,400千円（3,000円×2,800人）
　 付与率【上限】　10％【3,000ポイント】
・運営費用等　2,100千円（内訳）
・運営費　1,000千円
・販促費　500千円
・くすPayシステム利用料　420千円
・くすPayシステム改修費　180千円
④玖珠町住民及び町内事業所（受益者）</t>
  </si>
  <si>
    <t>地域経済循環率　71.3％（平成30年）の維持【出典：環境省地域経済循環分析】</t>
  </si>
  <si>
    <t xml:space="preserve">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4,500千円（3,000千円×15件×10％）内4,450千円は一般財源
工事（変更契約、再入札、その他） 5件、役務（変更契約、再入札、その他） 5件、物品調達（その他）5件
④物価高騰の影響を受ける事業者
</t>
  </si>
  <si>
    <t>全契約（15件）において、実質的に賃上げにつながる価格転嫁を実施
【2024年春季労使交渉・中小企業妥結結果 アップ率4.01％】</t>
  </si>
  <si>
    <t>事業No8と同一事業
①米などの食材料費が高騰しており、子育て世帯への値上げに伴う更なる経済的負担を回避する。
②需用費
③パン、精米、牛乳における令和4年から6年度の物価上昇分を給食費の総額に乗じる。（教職員は除く）
8,616,998円（うち児童・生徒分）（内50,000円は一般財源）
1,520,646円（教職員分　※交付金対象外（一般財源））
○R4-R6上昇分
52,938,090円×14.15％×85％＝6,367,129円（うち児童・生徒分）（内50,000円は一般財源）
52,938,090円×14.15％×15％＝1,123,611円（教職員分　※交付金対象外（一般財源））
○R6-R7上昇分
52,938,090円×5％×85％＝2,249,869円（うち児童・生徒分）
52,938,090円×5％×15％＝397,035円（教職員分　※交付金対象外（一般財源））
●児童・生徒合計　908人（85％）
　教職員合計　162人（15％）
④園児、児童、生徒の保護者</t>
  </si>
  <si>
    <t>事業No9と同一事業
①物価高騰で落ち込む消費の喚起並びにキャッシュレス決済の普及促進を図る。
②補助金及び事務費
③総事業費35,330千円
内訳　ポイントバックキャンペーン事業：32,032千円　事務費：3,298千円
（１）　ポイントバックキャンペーン事業21,532千円（内訳）
・地域通貨チャージポイント原資16,800千円（6,000円×2,800人）
  付与率【上限】 20％【6,000ポイント】
・運営費用等 4,732千円（内訳）
　運営費 1,000千円
　利用者加盟店サポート体制　600千円
　加盟店対応・精算処理等　932千円
　販促費 700千円
　くすPayシステム利用料 840千円
　くすPayシステム改修費 660千円
○事務費　3,298千円（会計年度任用職員人件費）
（２）くすPayチャージボーナスキャンペーン事業10,500千円（内訳）
・地域通貨チャージ時分　8,400千円（3,000円×2,800人）
　 付与率【上限】　10％【3,000ポイント】
・運営費用等　2,100千円（内訳）
・運営費　1,000千円
・販促費　500千円
・くすPayシステム利用料　420千円
・くすPayシステム改修費　180千円
④玖珠町住民及び町内事業所（受益者）</t>
  </si>
  <si>
    <t>宮崎県</t>
  </si>
  <si>
    <t>トラックドライバー確保・定着支援事業</t>
  </si>
  <si>
    <t>①目的・効果
　本県の社会・経済活動を支える物流機能の維持を図るため、物価高騰の影響を受けて、厳しい経営状況にあるトラック運送事業者のドライバー確保・定着に向けた取組を支援する。
②交付金を充当する経費内容
　ⅰ大型、中型、牽引などの免許取得費用やフォークリフト運転講習費への補助金
　ⅱ従業員向け福利厚生施設の整備、業務負担軽減のための資機材等購入費への補助金
③積算根拠（対象数、単価等）
　ⅰ大型：340千円×47名
　 　中型：180千円×14名
　　 牽引：120千円×16名
　 　特例：300千円×１名
　　 フォークリフト運転技能講習：25千円×100名
     県トラック協会事務費：700千円
　ⅱ10事業者×1,000千円
④事業の対象（交付対象者、対象施設等）
　働きやすい職場認証制度等の労働環境改善に係る認証等を取得し、ドライバーの確保・定着に取り組んでいる県内運送事業者</t>
  </si>
  <si>
    <t xml:space="preserve">ドライバー不足にある県内運送事業者の割合
現状（令和６年度）約70％
→令和７年度　約60％ </t>
  </si>
  <si>
    <t>・県ホームページ
・県トラック協会を通しての周知</t>
  </si>
  <si>
    <t>ICカードシステムエリア拡大支援事業</t>
  </si>
  <si>
    <t>①スポーツ大会・合宿等の受入環境の更なる充実・強化を図るため、沿線市町と連携し、鉄道におけるＩＣカードの利用エリア拡大に取り組む。
②ＪＲ九州が実施するＩＣカードの利用エリア拡大に要する費用を補助する沿線市町（宮崎市、新富町）への補助金
③
50,000千円×３駅×１／２＝75,000千円
50,000千円×１駅×１／３≓17,000千円
50,000千円×３駅×１／６＝25,000千円
④ＪＲ九州に対し、ＩＣカードの利用エリア拡大に係る補助を行う沿線市町</t>
  </si>
  <si>
    <t>ＩＣカードの利用エリアが拡大することにより、利用者の利便性が向上する。</t>
  </si>
  <si>
    <t>私立学校光熱費高騰対応緊急支援事業</t>
  </si>
  <si>
    <t>①光熱費の急激な高騰に直面する私立学校の設置者に対し、光熱費高騰分の補助を行い、私立学校の経営の安定化を図る。
②私立学校の光熱費負担増加額への補助
③生徒一人あたりの補助上限額　1,500円 
　対象法人　31法人・団体、対象学校　55校
　対象者数　15,556人
　補助額　　23,334千円
④学校法人（小中高等学校及び専門学校設置者）</t>
  </si>
  <si>
    <t>学校法人の負担軽減が図られ、安定した学校運営が可能となる。
想定対象学校数：55校</t>
  </si>
  <si>
    <t>フードバンクを通じたこども食堂緊急支援事業</t>
  </si>
  <si>
    <t xml:space="preserve">
①物価高騰等の影響を受けているこども食堂に対し、県フードバンクを中心に構築してきた広域的なネットワークを活用し、迅速に食材を配付することで、こども食堂の負担を軽減する。
②委託料
③
食材購入費（県産米（玄米）30kg）　19千円×114箇所＝2,166千円　　　　　　　　　　　　　　　　　　　　　　　　　　
食材購入費（県産肉冷凍）　　　　　　20千円×114箇所＝2,280千円　　　　　　　　　　　　　　　　　　　　　　　　　　　　　　　　　　
食材購入費（カレールー（甘口））　　 5千円×114箇所＝   570千円　
食材購入費（果物缶詰等）　　　　　  20千円×114箇所＝2,280千円　　
油・マスク・洗剤等　　　　　　　　　　     8千円×114箇所＝   912千円　　　　　　　　　　　　　　　　　　　　　　　　　　　　　　　　　　
梱包経費　　　　　　　　　　　　　　　　　1.1千円×114箇所＝　126千円　　　　　　　　　　　　　　　　　　　　　　　　　　　　　　　　
冷凍食品配送費　　　　　　　　　　　　 　3千円×114箇所＝　292千円　　　　　　　　　　　　　　　　　　　　　　　　　　　　　　　　　　
常温食品配送費　　　　　　　　　　　  465千円×　　一式＝ 　465千円　　　　　　　　　　　　　　　
管理事務費　　　　　　　　　　　　　    （上記計の10％）　　　   909千円
消費税　　　　　　　　　　　　　　　　　                                    1,000千円
④宮崎県フードバンク、こども食堂
</t>
  </si>
  <si>
    <t>支援により事業を維持したこども食堂の割合
100％</t>
  </si>
  <si>
    <t>水田農業物価高騰緊急対策事業</t>
  </si>
  <si>
    <t>①電気料金高騰の影響を受ける県内企業等のうち、特別高圧で受電する中小企業に対して、電気料金の一部(高騰相当分）を支援することで負担軽減を図る。
②補助金
③令和７年７月分～９月分の使用電力量を基準に、１社あたり、
７月・９月分使用電力量×0.5円
８月分使用電力量×0.6円　で積算。　
　７月分：53,061,368kwh×0.5円＝26,530,684円
  ８月分：59,138,573kwh×0.6円 = 35,483,143円
  ９月分：56,199,952kwh×0.5円 = 28,099,976円
　　　合計　90,113,803円≒90,113千円
※使用電気料については、前回までに申請のあった補助対象事業者の過去の同月の電力使用料で積算。　
④県内の施設で特別高圧電力を直接受電する中小企業者等若しくは特別高圧電力を受電する県内の施設にテナントとして入居する中小企業者等</t>
  </si>
  <si>
    <t>本事業が負担軽減につながったと回答する企業等の割合100％</t>
  </si>
  <si>
    <t>①米の生産拡大に向けた機運が高まる中、価格高騰の影響を受ける水田農業経営体等に対して、燃料・肥料等の削減や米の裏作や輪作等に要する機械等の導入を支援し、物価高騰に負けない水田農業経営体の体質強化を図るとともに、主食用米の価格高騰の影響を受ける焼酎製造業者等に安定的に米を供給できるよう、主食用米と加工用米・飼料用米のバランスのとれた「米の安定生産体制」を構築する。
②米の生産拡大や乾燥調整能力向上等につながる省エネ・省資材機械等の導入支援
③省エネ・省資材機械（省エネ乾燥機、省エネトラクター、高性能コンバイン、可変施肥田植機）5,058千円×100台×1/2
④農業経営体、営農集団、受託組織等</t>
  </si>
  <si>
    <t>５ha以上の水田農業経営体が耕作する面積割合
現状（令和５年）　29%　→　令和９年度　40%</t>
  </si>
  <si>
    <t>県立学校給食等緊急支援事業</t>
  </si>
  <si>
    <t>①原油価格・物価高騰への対応として、学校給食費等の増額分について支援を行うことで、保護者の負担増を防ぐ。
②県立特別支援学校の給食費・舎食費、県立中等教育学校の給食費・寮食費、高等学校（定時制）の給食費、地区生徒寮の寮食費、県立高等学校生徒寮の寮食費について、令和５年度の実績額を超えて、保護者等が負担することとなる食材費　※教職員等分は除く
③県立特別支援学校の給食費増額分……3,100,000円
   県立特別支援学校の舎食費増額分……   470,000円
　 県立中等教育学校の給食費・寮食費増額分
　　　　　　　　　　　　　　　　　　　　　　　　……3,080,000円
　 地区生徒寮の寮食費増額分　　　　 ……1,820,000円
　 県立高等学校生徒寮の寮食費増額分…2,040,000円
④各学校ＰＴＡ等、（公財）宮崎県奨学会</t>
  </si>
  <si>
    <t>各学校等で、物価上昇を学校給食等の材料や提供量に転嫁することなく、栄養バランスや量の保たれた給食等を提供する。
対象：五ヶ瀬中等教育学校
　　　　特別支援学校１３校
　　　　地区生徒寮６箇所
　　　　学校寮（小林高校、高鍋農業高校）
　　　　　　　　　　　　　　　　　　　　　　　２箇所</t>
  </si>
  <si>
    <t>県HPへの掲載
各学校で保護者に通知</t>
  </si>
  <si>
    <t>物価高騰に伴う県立学校光熱費高騰分支援</t>
  </si>
  <si>
    <t>①物価高騰対応事業として、原油価格・電気代高騰の影響を受けている県立高校及び特別支援学校の影響額を補填することで学校の安定運営を継続する。
②電気料等の光熱費（需用費）
③県立高等学校･･･294,130,625円
　 特別支援学校･･･  74,757,901円
④県立高等学校、特別支援学校</t>
  </si>
  <si>
    <t>原油価格の高騰による各教育施設の影響額を補填し、学校運営を安定的に継続する。
【対象校数】
　県立高等学校：37校
　特別支援学校：12校</t>
  </si>
  <si>
    <t>物価高騰に伴う光熱費高騰分支援（県総合博物館）</t>
  </si>
  <si>
    <t>①物価高騰対応事業として、直接住民の用に供する施設への支援を行うため、原油価格・電気代高騰の影響を受けている県総合博物館の影響額を補填することで安定運営を継続する。
②電気料等の光熱費（需用費）
③電気料金･･･6,279,896円
　  ガス料金･･･332,694円　  
④県総合博物館</t>
  </si>
  <si>
    <t>原油価格・電気代高騰による県総合博物館の影響額を補填し、館運営を安定的に継続する。</t>
  </si>
  <si>
    <t>物価高騰に伴う光熱費高騰分支援（西都原考古博物館）</t>
  </si>
  <si>
    <t>①物価高騰対応事業として、直接住民の用に供する施設への支援を行うため、原油価格・電気代高騰の影響を受けている西都原考古博物館の影響額を補填することで安定運営を継続する。
②電気料等の光熱費（需用費）
③電気料金･･･9,556,516円
④西都原考古博物館</t>
  </si>
  <si>
    <t>原油価格・電気代高騰による西都原考古博物館の影響額を補填し、館運営を安定的に継続する。</t>
  </si>
  <si>
    <t>物価高騰に伴う光熱費高騰分支援（県立図書館）</t>
  </si>
  <si>
    <t>①物価高騰対応事業として、直接住民の用に供する施設への支援を行うため、原油価格・電気代高騰の影響を受けている県立図書館の影響額を補填することで館の安定運営を継続する。
②電気料等の光熱費（需用費）
③電気料金･･･9,185,995円
　 ガス料金･･･ 347,123円
④県立図書館</t>
  </si>
  <si>
    <t>原油価格・電気代高騰による図書館施設の影響額を補填し、館運営を安定的に継続する。</t>
  </si>
  <si>
    <t>物価高騰に伴う光熱費高騰分支援（県立美術館）</t>
  </si>
  <si>
    <t>①物価高騰対応事業として、直接住民の用に供する施設への支援を行うため、原油価格・電気代高騰の影響を受けている県立美術館の影響額を補填することで館の安定運営を継続する。
②電気料等の光熱費（需用費）
③電気料金･･･19,807,675円
　 ガス料金･･･ 1,729,741円
④県立美術館</t>
  </si>
  <si>
    <t>原油価格・電気代高騰による美術館施設の影響額を補填し、館運営を安定的に継続する。</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</si>
  <si>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②実質的な賃上げにつながる価格転嫁分（当該価格転嫁分が実質的な賃上げにつながるものとして確認できるような書類を備える）
③価格転嫁分に相当する金額33,588千円
　　役務（その他） 25件
④物価高騰の影響を受ける業務受注者</t>
  </si>
  <si>
    <t>全契約（25件）において、実質的に賃上げにつながる価格転嫁を実施</t>
  </si>
  <si>
    <t>宿泊業の生産性・サービス向上支援事業</t>
  </si>
  <si>
    <t>①物価高騰対応事業として、厳しい経営環境にある県内宿泊事業者等の経営力の強化を図るため、DX化・サービス向上等に対する支援を行い、宿泊事業者の物価高騰による負担を軽減するとともに、生産性向上・経営の安定化を図るもの。
②補助金
③間接補助事業者から宿泊事業者に向けたDX化等に対する支援補助金
　5,000千円上限の25施設=125,000千円、事務費4,550千円　
　＝129,550千円
④宮崎県ホテル旅館生活衛生同業組合</t>
  </si>
  <si>
    <t>県内宿泊事業者の宿泊稼働率の向上
30.3％（R6）→35.2％（R7）</t>
  </si>
  <si>
    <t>宮崎市</t>
  </si>
  <si>
    <t>・令和６年度物価高騰重点支援給付金支給事業
・総合緊急対策費 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</si>
  <si>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54,713世帯×30千円、子ども加算　7,225人×20千円、、定額減税を補足する給付（うち不足額給付）の対象者　71,904人　(1,328,370千円）　　のうちR7計画分
事務費　195,433千円
事務費の内容　　[需用費（事務用品等）　役務費（郵送料等）　業務委託料　人件費　として支出]
④低所得世帯等の給付対象世帯数（54,713世帯）、定額減税を補足する給付（うち不足額給付）の対象者数（71,904人）</t>
  </si>
  <si>
    <t>バス＆列車利用促進１日フリーパス実施支援事業</t>
  </si>
  <si>
    <t xml:space="preserve">
①燃油高騰による経費増により、公共交通事業が厳しくなっている状況の中、利用閑散期の特定日に一日乗り放題チケットを発行することで、路線バスや鉄道の利用を促進し、地域に不可欠な移動手段を維持・確保する。
②チケット造成及びシステム構築に係る経費を補助する。
③・チケット造成に係る経費　520万円
　・システム構築に係る経費　50万円
④宮崎県におけるMaaS実行委員会
</t>
  </si>
  <si>
    <t>・実施日数 46日間
・チケット販売数 (想定)
　大人×9,245枚
　小児×2,310枚</t>
  </si>
  <si>
    <t>プロモーション推進事業</t>
  </si>
  <si>
    <t xml:space="preserve">
①エネルギー価格や原材料費等の物価高騰により、深刻な影響を受けている市内農畜水産物関連事業者や観光関連事業者に関して、物価高騰の影響を受けた事業者への支援を主たる目的として、売上回復と新たな販路拡大を実現するとともに、本市の観光魅力の認知度向上と地域経済の活性化を図るため、首都圏等におけるプロモーションを実施します。
②・広告やプロモーションイベント業務委託
　 ・データ分析等による効果検証等業務委託
③・プロモーションイベントの実施　一式　10,000千円
　 ・ウェブ広告等のプロモーション　一式　10,000千円
   ・効果検証　一式　2,000千円
④宮崎市内の農畜水産物関連事業者・観光関連事業者（宿泊業、飲食サービス業、道路旅客運送業、土産物小売業など）
</t>
  </si>
  <si>
    <t>・プロモーションイベント実施回数：1回
・ウェブ広告実施回数：1回
・データによる効果検証実施回数：1回</t>
  </si>
  <si>
    <t>自治会防犯灯ＬＥＤ化推進事業</t>
  </si>
  <si>
    <t xml:space="preserve">
①エネルギー価格高騰により、自治会の運営も厳しくなっており、防犯灯を設置・維持管理している自治会が既存の防犯灯を消費電力の低い10WのLED防犯灯へ取替工事を行う際、工事に要する費用を助成することで自治会の負担を軽減し、持続的な自治会運営につなげる。
②・蛍光灯から10WLED防犯灯への取替工事費の助成
　 1灯あたりの補助上限額　29,150円
　 ・10W超LED防犯灯から10WLED防犯灯への取替工事費の助成
　 1灯あたりの補助上限額　25,850円
③蛍光灯→LED　総定数479基　×　29,150　＝13,962,850円
　　LED→LED　　　総定数587基　×　25,850　＝15,173,950円
④自治会
</t>
  </si>
  <si>
    <t>・防犯灯補助数　
蛍光灯→LED　479基
LED→LED　587基</t>
  </si>
  <si>
    <t>「スマイルみやざき図書カード」配付事業</t>
  </si>
  <si>
    <t xml:space="preserve">
①物価高騰等による家計への影響が長期化し、子供の教育にかける負担が増加している状況において、18歳以下の子どもを対象に、1人につき5,000円分の図書カードを配付し、子どもの健やかな成長を応援するとともに、家計の負担を軽減する。
②委託料（図書カード購入・郵送・その他事務）
③・図書カード　5,000円×63,700人　＝　318,500千円
　 ・郵便　          480円×40,000世帯　＝　19,200千円
　 ・その他事務費等　一式　21,300千円
④本市に住所を有する18歳到達年度以下の子ども
</t>
  </si>
  <si>
    <t>図書カード配布数　63,700</t>
  </si>
  <si>
    <t>農畜水産物等の販路拡大・ブランド力強化事業</t>
  </si>
  <si>
    <t xml:space="preserve">
① 燃油・生産資材等の価格高騰により、厳しい経営状況にある市内農林漁業者について、物価高騰の影響を受けた事業者への支援を主たる目的として、販路拡大と収益向上を実現するとともに、本市産品のブランド力強化と関連産業の活性化を図るため、首都圏等における販路拡大支援事業を実施します。
②商談機会創出やイベント開催等に必要な経費
③・ＰＲイベントや展示商談会等への出展支援
　 ・連携協定締結企業等と連携したＰＲイベントの開催
 　委託料 440千円　・　賃借料　1,360千円　・消耗品　590千円等
④宮崎市内の農林漁業者、及びその生産物を取り扱う事業者。
</t>
  </si>
  <si>
    <t>イベント出展　1回
PRイベント開催　1回
イベントへの食材等提供　　2回</t>
  </si>
  <si>
    <t>スマート稲作生産基盤緊急支援事業</t>
  </si>
  <si>
    <t xml:space="preserve">
①物価・原油価格高騰等により、農産業の負担が増加している状況において、省力化や規模拡大に必要な、スマート農業機械の導入費用の一部を助成し、大規模稲作経営体への水田の集積・集約による営農の効率化や遊休農地の抑制及び水田の有効利用を図る。
②スマート農業機械等の導入費用助成（助成率1/2）
③コンバイン　10,000千円　×　1台　×　1/2　＝　5,000千円
　田植機　　　4,000千円　×　２台　×　1/2　＝　4,000千円
　農業用ドローン　3,000千円　×　２台　×　1/2　＝　3,000千円
　籾乾燥機　3,000千円　×　２台　×　1/2　＝　3,000千円
④農家
</t>
  </si>
  <si>
    <t>導入助成　7件</t>
  </si>
  <si>
    <t>施設園芸省エネ環境負荷低減対策事業</t>
  </si>
  <si>
    <t xml:space="preserve">
①物価・原油価格高騰等により、農産業の負担が増加している状況において、省エネと環境へ配慮した機材の導入の一部費用を助成し、外部要因に影響されにくい施設園芸の体制づくりと生産経費削減等の推進による持続可能な農業体系の確立を図る。
②流体攪拌装置、ヒートポンプ、中自動巻上装置の導入補助（補助率1/3）
③流体攪拌装置等　650千円　×　60台　×　1/3　＝　13,000千円
　 中自動巻上装置　1,600千円　×　50台　×　1/3　＝　27,000千円
④宮崎市園芸振興協議会
</t>
  </si>
  <si>
    <t>導入助成　110件</t>
  </si>
  <si>
    <t>食と農の魅力発信事業</t>
  </si>
  <si>
    <t xml:space="preserve">
①物価・原油価格高騰等により、農産業の負担が増加している状況において、安心安全な宮崎市の農林水産物のＰＲ及び宮崎市産農林水産物の消費拡大イベント開催に係る費用の一部を助成し、地元農林水産物のブランド認知度の向上と生産者と消費者の相互理解によって地産地消を促進する。
②イベント開催費用助成
③助成金　ファーマーズマーケット　2,000千円
　　　　　　　大型ショッピングモール等　1,000千円
④宮崎市園芸振興協議会等
</t>
  </si>
  <si>
    <t>イベント開催助成　2回</t>
  </si>
  <si>
    <t>畜産産地確立支援事業（ブランド維持・実証支援）</t>
  </si>
  <si>
    <t xml:space="preserve">
①物価・原油価格高騰等により、畜産農家の負担が増加している状況において、経産牛肥育生産推進費やコントラクター組織設立等に要する費用の一部を助成し、市内畜産農家の経営安定を図る。
②補助金（会議費用・飼料作成等・先進地視察等・肥育素牛導入）
③
(1)経産牛肥育生産推進　2,000千円　会議費用・飼料作成等
(2)コントラクター組織設立　200千円　会議費用・先進地視察等
(3)肥育素牛導入補助　 13,800千円　定額（30千円／頭）補助
(4)子牛購買誘致促進　2,950千円 
・九州外から新規で宮崎中央子牛市場に来場される子牛購買者の航空運賃の一部助成
・子牛を購入した県外購買者に対し、宿泊費の一部助成
・宮崎中央子牛市場での高値購買(80万円(税抜)以上30頭のうち18頭)に対し、一部助成
・県外購買者への購買誘致に係る職員旅費(北海道・東北)
④宮崎市畜産振興連合会
</t>
  </si>
  <si>
    <t>・経産牛肥育ブランド確立及びコントラクター組織確立に向けた会議、研修会、視察研修実施：10回
・県内他市場との子牛セリ市平均価格の差：+30千円
・子牛セリ市への新規来場者数の増加：4人</t>
  </si>
  <si>
    <t>畜産産地確立支援事業（消費拡大推進）</t>
  </si>
  <si>
    <t xml:space="preserve">
①物価・原油価格高騰等により、畜産業の負担が増加している状況において、物価消費拡大に伴う市内産牛肉の販売増により、消費拡大イベントや輸出促進等の費用の一部を助成し、枝肉価格の向上を図る。
②・市内消費拡大販売会補助
　 ・県外(国外を含む)PR補助
③市内消費拡大販売会(6回）　5,000千円
　 県外(国外を含む)PR（10回）　7,000千円
④宮崎市畜産振興連合会
</t>
  </si>
  <si>
    <t>活動費助成
　販売会開催　　6回
　県外PR　　　　 10回　</t>
  </si>
  <si>
    <t>畜産産地確立支援事業（生体夏季輸送体制確立）</t>
  </si>
  <si>
    <t xml:space="preserve">
①物価・原油価格高騰等により、畜産業の負担が増加している状況において、夏季シーズンでも安全に牛を輸送できる環境の整備に係る費用の一部を助成し、子牛セリ価格の上昇や高値販売を行うための東京食肉市場への出荷手段の確保を図る。
②牛の生体輸送を行う家畜運搬車への空調設備導入への助成　補助率1/2
③15,000千円（トラック荷台整備費）×1/2（補助率）＝7,500千円
④宮崎市家畜生体輸送対策協議会
</t>
  </si>
  <si>
    <t>導入助成
　空調設備　1回
　車両整備　1回</t>
  </si>
  <si>
    <t>畜産飼料転換支援事業</t>
  </si>
  <si>
    <t xml:space="preserve">
①物価・原油価格高騰等により、畜産業の負担が増加している状況において、飼料用イネ新品種の種籾購入に係る費用の一部を助成し、輸入飼料に頼らない自給飼料増産または国産飼料給餌による経費の節減や優良な飼料給与による発育良好な家畜の高値販売を図る。
②飼料用イネ新品種の種籾購入費用の助成
③8t×1,400円/kg＝1,120万円
④補助対象：宮崎市畜産振興連合会
</t>
  </si>
  <si>
    <t>市内飼料用イネ作付け面積（1,100ha）のうち約３割を新品種へ転換する</t>
  </si>
  <si>
    <t>水産業物価高騰対策事業</t>
  </si>
  <si>
    <t xml:space="preserve">①物価・原油価格高騰等により、水産業の負担が増加している状況において、省燃油化の取組を支援し、漁業者への燃油価格高騰の影響を緩和する。
②省燃油化に繋がる船底の状態改善(付着物の除去等)にかかる上架施設(ドック)使用料、船底清掃費等の補助　※補助率1/2
③想定漁船数　160隻
　ドック代　想定事業費　4,116千円　×　1/2　＝2,058千円
　塗料代　想定事業費　4,776千円　×　1/2　＝2,388千円
④漁協組合員
</t>
  </si>
  <si>
    <t>燃油価格高騰の影響を受けている市内の漁業者が所有する船への補助数
目標隻数：１６０隻</t>
  </si>
  <si>
    <t>デジタルを活用した情報発信強化事業</t>
  </si>
  <si>
    <t xml:space="preserve">
①原油価格や物価高騰の影響を受けている地域観光業への支援を主たる目的として、旅行・外食・アウトドア等を実際に行っている方「宮崎」「旅行」「観光」などに興味関心を持つ方などを対象とし、SNSを活用した戦略的な誘客プロモーション及び効果検証を実施し、来客数増加と、それに伴う売上回復を実現するとともに、本市の観光消費額の増大と地域経済の活性化を図る。
②SNSでのプッシュ型の広告配信（R6年度事業結果を基に、テーマ別で３種類の広告動画の配信）
③SNS広告配信委託　一式　13,400千円（広告配信11,000千円、企画設計1,300千円、来訪計画計測1,100千円）
④ 宮崎市内の観光関連事業者（宿泊業、飲食サービス業、交通事業者、土産物小売業など）
</t>
  </si>
  <si>
    <t>視聴回数（KPI）300万回</t>
  </si>
  <si>
    <t>青島ビーチリゾート推進事業</t>
  </si>
  <si>
    <t xml:space="preserve">
①原油価格・物価高騰の影響を受けている、青島地域の観光関連事業者の支援を主たる目的として、夜間イベントの開催及びアクセスバスの運行支援事業を実施し、夜間の来訪者増加による新たな収益機会の創出と売上向上を実現し、地域観光業の活性化を図る。
②イベント開催費用　
③路線バス運行費　1,600千円　
　イベント・運営委託費　6,000千円、管理費　400千円
　事業費8,000千円のうち6,400千円に交付金を充当
④青島地域の観光関連事業者（飲食店、土産物店、宿泊施設など）
</t>
  </si>
  <si>
    <t>イベント開催　8日間(想定)</t>
  </si>
  <si>
    <t>「ナイトタイムコンテンツ」ポテンシャル検証事業</t>
  </si>
  <si>
    <t xml:space="preserve">
①原油価格や物価高騰の影響を受けている地域観光業において、観光施設1つであるフェニックス自然動物園にて、夜間の観光コンテンツとしての可能性を検証するため、「トワイライトZOOウォッチャー」の拡充やターゲット拡大のための取組等を支援する。
②・照明施設や無線機等の補助
　 ・スタッフ人件費等
　　開催期間　30日　想定人数　3,000人（100人×30日）　
③・備品購入費　一式　3,200千円　（投光器・無線機・懐中電灯・フットライト・発電機等）
　・人件費、需用費等　1,800千円（職員超過勤務費用、動物エサ代・エネルギー費用・看板制作費等）
④フェニックス自然動物園管理㈱
</t>
  </si>
  <si>
    <t>イベント開催助成
 開催期間 30日間（想定）
 参加者数 3,000人（目標）</t>
  </si>
  <si>
    <t>優れた中小企業創出事業</t>
  </si>
  <si>
    <t xml:space="preserve">
①物価高騰の影響をうけ中小企業の経営が厳しくなっている状況において、基盤の強化と生産性向上を図るため、商工会議所等と中小企業を訪問し、企業の優れた技術や課題を可視化するとともに、中小企業診断士等専門機関のマッチングを通し、企業の課題解決を支援する。
②中小企業診断士報償費、先進地視察、講座等開催費
③・報償費　8000円×80回　・旅費　横浜市想定　140,000円
　 ・講座開催費　6,000,000円  ・補助金　顧客ニーズ調査費　500,000円
　事業費　7,280千円のうち　6,000千円に交付金充当
④一般業者・中小企業診断士等
</t>
  </si>
  <si>
    <t>講座開催
企業訪問数　100回</t>
  </si>
  <si>
    <t>ＡＩ基盤データ活用事業</t>
  </si>
  <si>
    <t xml:space="preserve">
① 目的・効果
原材料費や光熱費等の物価高騰により深刻な経営圧迫を受ける市内の小規模事業者の支援を主たる目的として、AIBeaconを活用した販促支援プラットフォームの構築・提供事業を実施し、新たな顧客の獲得と売上向上を実現するとともに、域内での消費活動を喚起し地域経済の活性化につなげます。
②AIBeacon設置、広告発信、マチレポ使用料
③・AIBeacon設置　30個　広告発信　8,000千円
　・使用料、賃借料　1,595千円
④ 宮崎市内の中小事業者（商業施設、交通拠点、宿泊施設など）
</t>
  </si>
  <si>
    <t>AIBeacon設置　30個
広告発信等</t>
  </si>
  <si>
    <t>宮崎市プレミアム付商品券発行支援事業</t>
  </si>
  <si>
    <t xml:space="preserve">
①エネルギー・食料品価格等の物価高騰による生活者に対して、プレミアム付商品券実行委員会へ助成を行い、プレミアム付商品券の発行を支援し、市民の消費の下支えを行い、購買意欲の喚起や消費活動の活性化を図ります。
②商品券・広告費・賃借料・郵送費・手数料等
　（12,000円分の商品券を10,000円分で販売　130,000セット発行予定）　
③・商品券　130,000セット×2,000円　・広告費　1,200千円
　　・賃借料　2,500千円　・手数料　51,380千円　等
　　事業費　400,000千円のうち　266,667千円に交付金充当
④宮崎市民
</t>
  </si>
  <si>
    <t>商品券配布数　105,000セット</t>
  </si>
  <si>
    <t>企業における雇用対策支援事業</t>
  </si>
  <si>
    <t xml:space="preserve">
①物価高騰の影響をうけ地域企業の経営が厳しくなっている状況おいて、企業が必要とする人材確保のため、企業へ人材コンサルタントを派遣し、採用に関する課題の解決を支援することで、企業の採用力・定着率・生産性・業績の向上が図られ、地域経済の活性化につなげる。
②コンサルタントの派遣業務委託
③訪問　6,000円×2時間×70社×3回　＝2,520千円
　 調査　6,000円×210回＝1,260千円　等
④宮崎市内の中小事業者（特に地域観光業、物流業、小売業など）
</t>
  </si>
  <si>
    <t>訪問支援　210回（70社×3回）
調査　210回</t>
  </si>
  <si>
    <t>地元企業と大学生とのつながり強化支援事業</t>
  </si>
  <si>
    <t xml:space="preserve">
①物価高騰の影響をうけ、経営が厳しくなっている地域企業の支援を主な目的として、企業が必要とする若手人材確保のため、インターンシップやイベント等の交流の場づくりを行い、企業の魅力や働きがいを伝える機会を創出することで、若手人材の地元就職への関心を高め、将来的な人材確保に寄与し、地域企業の安定した経営基盤の構築を支援します。
②宮崎公立大学の学生と企業との交流イベントの企画・実施業務委託
③イベント開催費
　・サポート人件費　400千円　×　11月
　・設備（PC・関係機器レンタル）　300千円
　・講師謝金　60千円　×　5回
　・その他諸経費　1,000千円
④宮崎市内の中小事業者（特に地域観光業、小売業、情報サービス業など）
</t>
  </si>
  <si>
    <t>イベント開催数：３回</t>
  </si>
  <si>
    <t>小学校就学援助事業（物価高騰対策分）</t>
  </si>
  <si>
    <t xml:space="preserve">
①物価高騰等により家計への影響が長期化し、子供の教育にかける負担が増加している状況において、就学援助一定基準の所得基準を緩和し、受給できる世帯を拡充することにより、生活に困窮する児童世帯のに該当する小学校児童の保護者に対して給付金を支給し、経済的負担の軽減を図る。
②給付金
③平均支給額　56,485円　×　総定数529人　≒　29,881千円
④一定基準の所得基準に該当する児童生徒の保護者
</t>
  </si>
  <si>
    <t>給付者：529名</t>
  </si>
  <si>
    <t>中学校就学援助事業（物価高騰対策分）</t>
  </si>
  <si>
    <t xml:space="preserve">
①物価高騰等により家計への影響が長期化し、子供の教育にかける負担が増加している状況において、就学援助一定基準の所得基準を緩和し、受給できる世帯を拡充することにより、生活に困窮する生徒世帯のに該当する中学校児童の保護者に対して給付金を支給し、経済的負担の軽減を図る。
③平均支給額　89,243円　×　総定数325円　≒　29,004千円
④一定基準の所得基準に該当する児童生徒の保護者
</t>
  </si>
  <si>
    <t>給付者：325名</t>
  </si>
  <si>
    <t>公共交通ＤＸ化推進事業</t>
  </si>
  <si>
    <t xml:space="preserve">
①物価高騰及び米関税等において影響を受けている地域公共交通を担うタクシー事業者の経営安定と、市民や観光客の移動手段確保のため、配車アプリの導入支援を実施し、事業者の経営効率化と利用者の利便性向上につなげる。
②補助金（配車アプリ導入経費）
③補助上限　250千円　×　導入台数　220台　＝　55,000千円
　※3,000千円は一般財源
④宮崎県タクシー協会
</t>
  </si>
  <si>
    <t xml:space="preserve"> 
配車アプリ導入台数：220台</t>
  </si>
  <si>
    <t>宮崎市福祉有償運送事業者物価高騰対策緊急支援事業</t>
  </si>
  <si>
    <t xml:space="preserve">
①物価高騰（燃油価格等）及び米関税において影響を受けている福祉有償運送事業者、及びそのサービスを必要とする移動困難な障がい者等のため、事業継続に必要な経費の一部を助成し、事業者の経営安定化と、利用者の必要不可欠な移動手段の確保につなげる。
②補助金
③過去3か年の走行距離（事業者全体）　582,000ｋｍ×燃料高騰影響単価（3か年平均）　5.7≒　3,304千円
※各事業者ごとに、各年度の走行距離に単価を掛けた金額を支給
④福祉有償運送登録事業者
</t>
  </si>
  <si>
    <t xml:space="preserve"> 
給付事業者数：10事業者
</t>
  </si>
  <si>
    <t>スギ苗保管施設緊急整備事業</t>
  </si>
  <si>
    <t xml:space="preserve">
①物価高騰及び米関税において影響を受けている林業事業者、及び本市の重要な資源である森林の保全のため、スギ苗の保管施設整備に係る経費の一部を助成し、林業事業者の経営負担軽減につなげる。
②補助金
③補助率　対象経費の1/2
　対象経費　3,341千円（ハウス改修・散水設備等）×　1/2
④宮崎中央森林組合
</t>
  </si>
  <si>
    <t>スギ苗保管施設の整備：１棟</t>
  </si>
  <si>
    <t>観光誘客緊急支援事業</t>
  </si>
  <si>
    <t xml:space="preserve">
①物価高騰等において深刻な経営危機に直面している市内宿泊事業者、及び旅行需要の停滞に悩む地域観光経済のため、宿泊料金の直接割引を行うキャンペーンを実施し、宿泊需要の創出と、それに伴う市内宿泊施設の経営改善及び地域観光経済の活性化につなげる。
②補助金
③宿泊費用割引　3千円×8千人=24,000千円
   周知・広告配信関係一式　6,000千円　　
④宮崎市観光協会
</t>
  </si>
  <si>
    <t>宿泊費用割引に係る予算執行率95%
（21,600千円）以上
※R6実績（執行率）：92.9％</t>
  </si>
  <si>
    <t>グローバルビジネス展開支援事業</t>
  </si>
  <si>
    <t xml:space="preserve">
①物価高騰及び国際的な経済環境の変化において影響を受けている市内企業の事業拡大と、本市経済の基盤強化のため、台湾の半導体産業集積地にて、ビジネスマッチング等を目的とした「みやざきセミナー」を開催し、市内企業の新たな販路開拓による収益力向上と、半導体関連企業の誘致による力強い地域経済の構築につなげる。
②補助金
③セミナー開催費用　14,180千円　職員旅費　220千円×6人
④TEAM MIYAZAKI事務局
</t>
  </si>
  <si>
    <t>・セミナー開催数：１回
・セミナーにおける台湾企業との商談回数：100回</t>
  </si>
  <si>
    <t>シェアサイクル普及促進事業</t>
  </si>
  <si>
    <t xml:space="preserve">
①物価高騰（燃油価格等）を受け、市民及び観光客に経済的負担が少ない移動手段を確保するため、シェアサイクル事業のサービス拡充を支援する。利便性を向上させることで自転車利用を促進し、エネルギー価格等に左右されない、交通機関を確保につなげる。
②補助金（車両購入・ポート増設・分析調査）
③補助率　費用の4/5
　(1)車両購入　260千円×85台=22,100千円　
　(2)ポート増設　30千円×85台=2,550千円　
  (3)分析業務　350千円× 一式 =350千円
   　(1)～(3)×　4/5　＝　20,000千円　
④シェアサイクル事業者（宮崎トヨタ自動車㈱）
</t>
  </si>
  <si>
    <t>・新規車両導入：85台
・ポート増設：85台</t>
  </si>
  <si>
    <t>学校給食調理等業務委託事業</t>
  </si>
  <si>
    <t xml:space="preserve">
①物価高騰の影響を受け、米飯中心の献立に変更したことに伴う学校給食調理等委託料の増加分を本交付金で負担し、学校給食の安定的な運営の維持を図る。
②委託料
③小中学校　46校　増額分　23,472千円一式
④各給食調理・加工業者
</t>
  </si>
  <si>
    <t>・46校</t>
  </si>
  <si>
    <t>小学校管理運営費</t>
  </si>
  <si>
    <t>①物価高騰の影響を強く受けている市立小学校を対象として、安定的な学校運営を行うため、財政面の負担軽減を図る。
②光熱水費
③令和7年度電力使用量見込量×（令和5年度平均単価－令和2年度平均単価）
5,597,069kwh×（36.32円/kwh－29.42円/kwh)≒38,620,000円
　※18,620千円は一般財源
④宮崎市</t>
  </si>
  <si>
    <t>・対象校　47校</t>
  </si>
  <si>
    <t>中学校管理運営費</t>
  </si>
  <si>
    <t>①物価高騰の影響を強く受けている市立中学校を対象として、安定的な学校運営を行うため、財政面の負担軽減を図る。
②光熱水費
③令和7年度電力使用量見込量×（令和7年度平均単価－令和2年度平均単価）
3,674,861kwh×（35.52円/kwh－25.47円/kwh)≒36,933,000円
　※22,581千円は一般財源
④宮崎市</t>
  </si>
  <si>
    <t>・対象校　25校</t>
  </si>
  <si>
    <t>都城市</t>
  </si>
  <si>
    <t>①物価高が続く中で低所得世帯への支援を行うことで、低所得の方々の生活を維持する。
②低所得世帯への給付金及び事務費
③R6,R7の累計給付金額
令和６年度住民税均等割非課税世帯　23,372世帯×30千円、子ども加算　3,045人×20千円、、定額減税を補足する給付（うち不足額給付）の対象者　21,635人　(360,190千円）　　のうちR7計画分、国庫返還相当額等　90,445千円
事務費　71,193千円
事務費の内容　　[需用費（事務用品等）　役務費（郵送料等）　業務委託料　使用料及び賃借料　人件費　として支出]（国庫返還相当額等25,546千円）
④低所得世帯等の給付対象世帯数（23,372世帯）、定額減税を補足する給付（うち不足額給付）の対象者数（21,635人）</t>
  </si>
  <si>
    <t>都城市プレミアム付スマイル商品券発行事業（第5弾）</t>
  </si>
  <si>
    <t>①　物価高騰により更なる影響を受けている地域経済の回復と市民の家計支援を図るため、プレミアム付商品券を発行するもの。
②　１セット１万３千円（販売額１万円）のプレミアム付商品券の原資及び事務費に充当する。
③
【事業費】
ア　給料
・事務対応のための会計年度任用職員の雇用に要する経費（報酬、手当、共済費等）8,878,000円
イ　需用費
・電子コピー代等　122,000円
・印刷消耗品費　636,000円　
・印刷製本費　商品券135円×84,000冊×1.1=12,474,000円
　　　　　　　　　その他　2,208,000円
ウ　役務費　郵便料、手数料外　14,940,000円
エ　委託料
・商品券保管・配送業務委託　742,000円
・商品券換金業務委託（手数料）　13枚×84,000冊×27円＝29,484,000円
・商品券換金業務委託（原資分）　13,000円×84,000冊＝1,092,000,000円
・システム改修業務委託　990,000円
・商品券販売業務委託　130円×84,000冊＝10,920,000円
・取扱店舗募集受付業務委託　 5,040,000円×1.1+1,550,000円×1.1＝7,249,000円
・購入引換券封入封緘及び配送業務委託　200円×55,000件+150円×55,000件＝19,250,000円
・問い合わせ対応等業務委託　4,400,000円
オ　使用料及び賃借料
・事務機器借上料　198,000円
総事業費　1,204,491,000円　（うち364,491,000円に交付金を充当）
④　都城市に住民登録されている世帯の世帯主。</t>
  </si>
  <si>
    <t>商品券の換金率は95％以上を目標値</t>
  </si>
  <si>
    <t>市HPに掲載
市広報誌に掲載
市ラジオにて周知
市公式ラインにて周知</t>
  </si>
  <si>
    <t>①　物価高騰が継続する中で、市内小中学校の生徒における栄養バランスや量を保った学校給食を安定的に実施するとともに、保護者にその負担を転嫁させないこととする。（教職員の給食費は除く）
②　物価高騰に伴う学校給食食材費増額分の賄材料費を市が負担するもの。
③　賄材料費の物価高騰分を給食費に転嫁しないことに伴う、市負担額の増　　178,730千円
④　市内保護者</t>
  </si>
  <si>
    <t>保護者に負担を転嫁せずに、引き続き栄養バランスや量を保った学校給食を提供した月数　6か月</t>
  </si>
  <si>
    <t>市ＨＰによる広報</t>
  </si>
  <si>
    <t>農業資材等価格高騰緊急支援事業</t>
  </si>
  <si>
    <t>①　農業資材等の価格高騰により農業経営費が圧迫されている農業者に対し、農業資材等の価格上昇分の一部を支援するもの
②　物価高騰の影響を引き続き受けている農業者の、価格高騰が認められる経費項目の一部への補助金及び事務費に充当する。
③
イ　郵便料　706千円
ロ　農業資材等価格高騰緊急支援事業費補助金　564,800千円
　　・補助件数　2,824件
　　・補助上限　200千円（補助率１／２）
④　市内に居住する農家</t>
  </si>
  <si>
    <t>市町村別農業産出額の維持
981億円（R5年度実績ベース）</t>
  </si>
  <si>
    <t>・市ＨＰに掲載
・市広報誌に掲載</t>
  </si>
  <si>
    <t>延岡市</t>
  </si>
  <si>
    <t>物価高騰対応低所得者支援給付金支給事業</t>
  </si>
  <si>
    <t>①物価高が続く中で低所得世帯への支援を行うことで、低所得の方々の生活を維持する。
②低所得世帯への給付金及び事務費
③R6,R7の累計給付金額
令和６年度住民税均等割非課税世帯　17,624世帯×30千円、子ども加算　1,734人×20千円、、定額減税を補足する給付（うち不足額給付）の対象者　14,424人　(246,790千円）　　のうちR7計画分
事務費　37,724千円
事務費の内容　　[需用費（事務用品等）　役務費（郵送料等）　業務委託料　使用料及び賃借料　人件費　その他　として支出]
④低所得世帯等の給付対象世帯数（17,624世帯）、定額減税を補足する給付（うち不足額給付）の対象者数（14,424人）</t>
  </si>
  <si>
    <t>私立学校等給食等緊急支援金
給付事業</t>
  </si>
  <si>
    <t xml:space="preserve">①市内公立小中学校以外に通学する児童生徒について、米価及びその他の食材の価格高騰に伴う学校給食や弁当に係る経済的負担を軽減するため、物価上昇相当額を支援することで、保護者の負担軽減を図る。
②申請があった保護者に対して食材の価格高騰相当分を補助する。
③児童生徒１人あたり　2,520円（30円／１食×12日×７ヶ月）
④尚学館小学校、尚学館中学校、聡明中学校、市外の公立及び私立中学校
</t>
  </si>
  <si>
    <t>対象世帯に対して令和７年９月から補助申請を受け付ける。</t>
  </si>
  <si>
    <t>市上水道未使用世帯等支援
事業</t>
  </si>
  <si>
    <t>①物価高騰に直面する生活者や事業活動に深刻な影響が出ている事業者の負担を軽減するため、水道料金の基本料金減免にあわせて上水道未使用世帯主及び事業者に対し、本市水道料金の基本料金の１ヶ月分に相当する額を支援金として給付することで、光熱水費軽減と同様の支援を図る。
②上水道未使用世帯主及び事業者に対し、本市水道料金の基本料金の１ヶ月分に相当する額を支援金として給付する。
③支援金：740件×1,300円　事務費：381,000円
④上水道未使用世帯及び事業者　約740件</t>
  </si>
  <si>
    <t>対象世帯に対して令和７年11月から補助申請を受け付ける。</t>
  </si>
  <si>
    <t>水道事業補助金</t>
  </si>
  <si>
    <t>①水道事業における水道料金の基本料金免除による物価高騰対策事業について、水道事業会計が負担する額を一般会計が補助する。これにより、物価高騰による市民生活や市内事業者への影響を軽減するため、水道施設使用者に対し令和７年10月分の水道料金の基本料金を減免する。
②令和７年10月分の基本料金相当分
③令和７年10月分の基本料金相当分（件数：約57,600件）
④公的機関を除く本市水道施設の使用者　</t>
  </si>
  <si>
    <t>使用者の令和７年10月分の水道料金基本料金を免除する（納期は２か月後）。</t>
  </si>
  <si>
    <t>学校給食支援金給付事業</t>
  </si>
  <si>
    <t>①市内公立小中学校に通学する児童生徒について、米価及びその他の食材の価格高騰に伴う給食費の値上げを抑制するため、学校給食調理場に対し物価上昇相当額を支援することで、保護者の負担軽減を図る。
②学校給食調理場に対して食材の価格高騰相当分を支援する。
③児童生徒１人あたり　2,520円（30円／１食×12日×７ヶ月）
④公立小中学校（42校）</t>
  </si>
  <si>
    <t>学校給食調理場に対して令和７年９月から補助を行う。</t>
  </si>
  <si>
    <t>日南市</t>
  </si>
  <si>
    <t>物価高騰対応重点支援給付金給付事業（令和7年対応分）</t>
  </si>
  <si>
    <t>①物価高が続く中で低所得世帯への支援を行うことで、低所得の方々の生活を維持する。
②低所得世帯への給付金及び事務費
③R6,R7の累計給付金額
令和６年度住民税均等割非課税世帯　8,519世帯×30千円、子ども加算　773人×20千円、、定額減税を補足する給付（うち不足額給付）の対象者　6,836人　(135,080千円）　　のうちR7計画分
事務費　17,028千円
事務費の内容　　[需用費（事務用品等）　役務費（郵送料等）　業務委託料　使用料及び賃借料　人件費　として支出]
④低所得世帯等の給付対象世帯数（8,519世帯）、定額減税を補足する給付（うち不足額給付）の対象者数（6,836人）</t>
  </si>
  <si>
    <t>にちなん応援プレミアム付商品券発行事業（物価高騰対応重点支援）（令和7年対応分）</t>
  </si>
  <si>
    <t>①エネルギー・食料品価格等の物価高騰等の影響を受けた市民の生活支援と消費下支えによる事業者支援を目的とした、プレミアム付商品券（プレミアム率40％）を追加発行する。
②プレミアム付商品券発行に係る経費及び事務費
　・発行冊数　13,200 冊
　・販売冊数　一次販売時の購入世帯を対象に抽選で２冊まで／世帯
　・販売価格　5,000 円（1,000 円×7 枚）
　・利用期間 令和７年７月～令和７年８月末を予定
③・需用費（消耗品費、印刷製本費）　　　  　　1,223千円
　・役務費（通信運搬費、手数料）　　　     　　 1,408千円
　・委託料（販売委託料、商品券警備委託料） 1,507千円
　・プレミアム付商品券交付金　　　　      　　92,400千円
　　　　　　　　　　　　　　　　　　           合計　96,538千円
　【その他の財源】
　・プレミアム付商品券販売収入       　　　　66,000千円
④日南市民</t>
  </si>
  <si>
    <t>対象世帯に対して令和７年6月に案内を開始し、令和７年7月までに支給を開始する</t>
  </si>
  <si>
    <t>小林市</t>
  </si>
  <si>
    <t>①物価高が続く中で低所得世帯への支援を行うことで、低所得の方々の生活を維持する。
②低所得世帯への給付金及び事務費
③R6,R7の累計給付金額
令和６年度住民税均等割非課税世帯　7,374世帯×30千円、子ども加算　644人×20千円、　　のうちR7計画分
事務費　18,716千円
事務費の内容　　[役務費（郵送料等）　業務委託料　人件費　として支出]
④低所得世帯等の給付対象世帯数（7,374世帯）</t>
  </si>
  <si>
    <t>地域経済緊急支援事業（プレミアム付商品券発行事業）</t>
  </si>
  <si>
    <t>①市民の暮らしや地域経済については、長期化する物価高騰の影響により依然として厳しい状況にあることから、消費喚起対策として、プレミアム付商品券を発行することにより、落ち込んだ地域経済の回復を図る。
②プレミアム付商品券を発行する商品券運営協議会への補助金（事務費及びプレミアム分）
③総事業費　73,325千円
（内訳）
・事務費　13,325千円
・プレミアム分　3千円×20,000セット＝60,000千円（13千円分の商品券を10千円で販売）
（その他の特定財源）県補助金　24,416千円
（交付対象経費）総事業費73,325千円－県補助金24,416千円＝48,909千円
④商品券運営協議会、加盟店舗及び生活者</t>
  </si>
  <si>
    <t>プレミアム付商品券換金率：99％</t>
  </si>
  <si>
    <t>①原油価格・物価高騰の影響により、令和7年4月から市内小・中学校の学校給食費が増額改定されることとなったが、当該増額分を助成することにより、保護者負担を実質的に据え置くとともに、これまでどおりの栄養バランスや量を保った学校給食を提供する。
②学校給食費の徴収及び食材の調達を行う学校給食会への補助金（学校給食費の増額改定分の全額）
③総事業費　28,348千円
（内訳）
・小学校　改定額800円×2,101人（教職員分を除く。）×10か月＝16,808千円
・中学校　改定額1,000円×1,154人（教職員分を除く。）×10か月＝11,540千円
④学校給食会及び市内小・中学校の児童生徒の保護者</t>
  </si>
  <si>
    <t>学校給食費の実質的な前年度比増加率：0％</t>
  </si>
  <si>
    <t>経済対策住宅等リフォーム促進事業</t>
  </si>
  <si>
    <t>①市内には築年数の古い建物が多く、リフォームを希望する市民が多いが、工事の実施に当たり資材費等の高騰の影響を大きく受けていることから、リフォーム工事の実施を支援することにより、地域経済の活性化及び住環境の改善を図る。
②リフォーム工事を行う市民及び市内法人への補助金（200千円以上の工事費×10％（上限150千円））
③総事業費　8,000千円
（内訳）平均補助単価125千円×64件＝8,000千円
④市内に建物を所有する市民及び市内法人</t>
  </si>
  <si>
    <t>補助金執行率：99％</t>
  </si>
  <si>
    <t>地域経済緊急支援事業（プレミアム付商品券追加発行事業）</t>
  </si>
  <si>
    <t>①市民の暮らしや地域経済については、長期化する物価高騰の影響により依然として厳しい状況にあることから、更なる消費喚起対策として、プレミアム付商品券を追加発行することにより、市民生活を応援するとともに、落ち込んだ地域経済の回復を図る。
②プレミアム付商品券を追加発行する商品券運営協議会への補助金（事務費及びプレミアム分）
③総事業費　39,340千円
（内訳）
・事務費　9,340千円
・プレミアム分　1,500円×20,000セット＝30,000千円（6,500円分の商品券を5千円で販売）
④商品券運営協議会、加盟店舗及び生活者</t>
  </si>
  <si>
    <t>日向市</t>
  </si>
  <si>
    <t>物価高騰対応重点支援給付金臨時支給業務（低所得者支援・不足額給付）</t>
  </si>
  <si>
    <t>①物価高が続く中で低所得世帯への支援を行うことで、低所得の方々の生活を維持する。
②低所得世帯への給付金及び事務費
③R6,R7の累計給付金額
令和６年度住民税均等割非課税世帯　8,539世帯×30千円、子ども加算　893人×20千円、、定額減税を補足する給付（うち不足額給付）の対象者　6,915人　(113,320千円）　　のうちR7計画分
事務費　15,970千円
事務費の内容　　[需用費（事務用品等）　役務費（郵送料等）　業務委託料　人件費　として支出]
④低所得世帯等の給付対象世帯数（8,539世帯）、定額減税を補足する給付（うち不足額給付）の対象者数（6,915人）</t>
  </si>
  <si>
    <t>生産性向上臨時対策事業</t>
  </si>
  <si>
    <t>①エネルギー価格等の物価高騰や世界情勢に伴う配合飼料価格の高止まりにより、経営に多大な影響を受けている畜産農家を対象に、農業経営の維持安定を図るための支援を行う。
②畜産農家への補助金。
③補助金　7,600千円。
ア）母牛等導入補助
・繁殖雌牛50千円［補助単価］×120頭＋肥育素牛20千円［補助単価］×5頭＝6,100千円。
・補助対象期間：令和７年４月～令和８年３月導入分。
イ）母豚等導入補助
・種豚　10千円［補助単価］×150頭＝1,500千円。
・補助対象期間：令和７年４月～令和８年３月導入分。
その他の財源：一般財源　3,600千円
④市内の畜産農家。</t>
  </si>
  <si>
    <t>・畜産農家の経営安定
・事業継続率100％</t>
  </si>
  <si>
    <t>・対象農家への直接案内
・市ホームページへの掲載</t>
  </si>
  <si>
    <t>①食材費等の高騰に伴う給食費の増加分を補助し、保護者の経済的な負担軽減を図るための支援を行う。
②市内小・中学校の学校給食実施に係る食材高騰分の食材購入費（賄材料費）
③小学校児童分　R7：191,000千円ーR6：169,000千円＝22,000千円
　 中学校生徒分　R7：113,000千円ーR6：101,000千円＝12,000千円
　 22,000千円+12,000千円＝34,000千円のうち、31,545千円に交付金を充当。
④市内小・中学校に在籍している児童生徒の保護者</t>
  </si>
  <si>
    <t>物価高騰に直面する生活者の負担軽減（保護者の給食費負担増加率　0％）</t>
  </si>
  <si>
    <t>・保護者宛てに通知
・市ホームページへの掲載</t>
  </si>
  <si>
    <t>串間市</t>
  </si>
  <si>
    <t>串間市物価高騰重点支援給付金事業（住民税非課税世帯及び子ども加算）及び物価高騰対応重点支援給付金事業（不足額給付）</t>
  </si>
  <si>
    <t>①物価高が続く中で低所得世帯への支援を行うことで、低所得の方々の生活を維持する。
②低所得世帯への給付金及び事務費
③R6,R7の累計給付金額
令和６年度住民税均等割非課税世帯　3,199世帯×30千円、子ども加算　302人×20千円、、定額減税を補足する給付（うち不足額給付）の対象者　2,339人　(44,560千円）　　のうちR7計画分
事務費　7,079千円
事務費の内容　　[需用費（事務用品等）　役務費（郵送料等）　業務委託料　人件費　として支出]
④低所得世帯等の給付対象世帯数（3,199世帯）、定額減税を補足する給付（うち不足額給付）の対象者数（2,339人）</t>
  </si>
  <si>
    <t>①食材費高騰による給食費の増加分を補助することで、保護者の経済的負担を軽減する。
②事業補助金
③■小学生　9,830,600円…A
　　一食あたり301円　保護者負担額236円　差額65円
　　補助額65円×児童数760人×喫食数199食
　■中学生　6,479,440円…B
　　一食あたり346円　保護者負担額272円　差額74円
　　補助額74円×児童数440人×喫食数199食
　■合計金額16,310,040円（A+B）のうち12,076,000円に交付金を充当
④交付対象者：串間市学校給食会
　効果を受ける対象者：保護者（教職員等は支援対象から除く）</t>
  </si>
  <si>
    <t>保護者の給食費負担額について令和５年度と同額を維持する。（小学生236円・中学生272円）</t>
  </si>
  <si>
    <t>西都市</t>
  </si>
  <si>
    <t>物価高騰対応重点支援地方創生臨時交付金
【低所得者世帯支援枠及び不足額給付】</t>
  </si>
  <si>
    <t>①物価高が続く中で低所得世帯への支援を行うことで、低所得の方々の生活を維持する。
②低所得世帯への給付金及び事務費
③R6,R7の累計給付金額
令和６年度住民税均等割非課税世帯　4,248世帯×30千円、子ども加算　445人×20千円、、定額減税を補足する給付（うち不足額給付）の対象者　4,335人　(84,370千円）　　のうちR7計画分
事務費　494千円
事務費の内容　　[需用費（事務用品等）　役務費（郵送料等）　として支出]
④低所得世帯等の給付対象世帯数（4,248世帯）、定額減税を補足する給付（うち不足額給付）の対象者数（4,335人）</t>
  </si>
  <si>
    <t>学校給食会・東米良共同調理場補助金（物価高騰分）</t>
  </si>
  <si>
    <t>①物価高騰により影響を受ける学校給食費の保護者負担分を支援する。　（教職員分は含まない。）
②学校給食会補助金
③（食材費上昇額）
　小学生1,310名×1,020円×11ヶ月≒14,699千円
　中学生760名×1,150円×11ヶ月＝9,614千円
　計　24,313千円
【Cその他6,646千円は市の一般財源】
④学校給食会、東米良共同調理場</t>
  </si>
  <si>
    <t>保護者負担の追加０</t>
  </si>
  <si>
    <t>えびの市</t>
  </si>
  <si>
    <t>物価高騰対応重点支援給付金事業（追加支援分）</t>
  </si>
  <si>
    <t>①物価高が続く中で低所得世帯への支援を行うことで、低所得の方々の生活を維持する。
②低所得世帯への給付金及び事務費
③R6,R7の累計給付金額
令和６年度住民税均等割非課税世帯　3,435世帯×30千円、子ども加算　217人×20千円、　　のうちR7計画分
事務費　19,499千円
事務費の内容　　[需用費（事務用品等）　役務費（郵送料等）　業務委託料　として支出]
④低所得世帯等の給付対象世帯数（3,435世帯）</t>
  </si>
  <si>
    <t>副食費無料化給付事業</t>
  </si>
  <si>
    <t xml:space="preserve">①令和元年１０月からの幼児教育・保育無償化に伴い、保育料から切り離され、保護者負担として残った副食費（おかず代等）について第３子以降を無償化とすることで、物価高騰等の影響を受ける子育て世帯の経済的負担軽減を図り、子育てしやすい環境づくりを推進するもの（教職員等を除く）。交付金は、物価高騰分の食材費にあて、それ以外は、一般財源で賄う予定である。
②副食費無料化給付事業（扶助費：対象世帯に代わって副食費を園に支払うもの。）
③4,800円×55人×12ヵ月＝3,168,000円（うち2,754,000円に交付金を充当）
④交付対象者は該当する第3子（の保護者）であるが、当該無料化金額を市から直接施設（園）に交付する受領委任形式としている。
</t>
  </si>
  <si>
    <t>無料化対象第3子の副食費を対象施設ごとにまとめて、毎月に支払う。
「安心して子どもを産み育てやすいまちだと思う」市民の割合を向上させる。
R6年度：21.8％</t>
  </si>
  <si>
    <t>防犯灯電灯料補助金</t>
  </si>
  <si>
    <t xml:space="preserve">①物価高騰の影響を受けた地域を犯罪から守る活動を行う自治会に、各自治会が管理している防犯灯の電灯料を補助することにより、地域の安心安全が守られる。
②各自治会が所有する防犯灯の電灯料
➂2,600円×1,282灯×1/3+8,000円×97灯×2/5
④対象者：自治会長　対象施設：自治公民館　
</t>
  </si>
  <si>
    <t>対象自治会に対して令和8年2月までに支給を開始する。
「犯罪の少ない安心できるまちだと思う」市民の割合を向上させる
R6年度：68.4％</t>
  </si>
  <si>
    <t>えびの産畜産物消費推進対策事業</t>
  </si>
  <si>
    <t xml:space="preserve">①物価高騰等の影響により牛肉の消費低迷が続き、枝肉価格低迷の長期化から子牛価格の下落に繋がり肉用牛経営を圧迫している。その為、地産地消による食育や市内外へのＰＲ、応援消費拡大を継続的に行い畜産振興に資することを目的とする
②イベント等における畜産物の割引や消費拡大資材等の購入費の一部支援。
また、市内精肉店による宮崎牛及びハーブ牛フェアの実施及び、子ども食堂への宮崎牛及びハーブ牛の提供に係る費用の一部支援を行う。
③・畜産物割引補てん及び消費拡大資材費　1,000,000円　
　　畜産物割引補てん　500,000円　消費拡大資材費　500,000円
　・宮崎牛・ハーブ牛フェア　3,000,000円
　　1店舗　500,000円（上限）×1回×5店舗 
　　チラシ作成、新聞折込費　100,000円×1回×5店舗
　・子ども食堂への牛肉提供　589,500円
　　5.5㎏／回×9,000円／㎏×5回（まちづくり協議会）
　　　9㎏／回×9,000円／㎏×4回（社会福祉協議会）　
　　配達料　9回×2,000円＝18,000円
　・振込手数料　19,360円
　　880×22回＝19,360円
総事業費4,608,860円（うち2,754,000円に交付金を充当）
④えびの市畜産振興会　えびの産畜産物消費拡大推進協議会
</t>
  </si>
  <si>
    <t>畜産物の消費拡大を推進し、畜産振興に資する。
比較　えびの市畜産粗生産額　R6とR7</t>
  </si>
  <si>
    <t>新聞折込・Facebook等で周知</t>
  </si>
  <si>
    <t>えびの産牛肉流通拡大支援事業</t>
  </si>
  <si>
    <t xml:space="preserve">①物価高騰により牛肉消費の低迷、枝肉価格の下落により肥育経営は非常に厳しい状況となっている。今後、新たな販路拡大を目指す肥育農家への一部支援を実施し、新たな販路先の確保と所得向上に資することを目的とする。
②ハラール処理が可能な施設へ出荷した場合に費用の一部支援を行う。
③屠畜運搬経費の一部支援　4,950,000円
　22,000円【屠畜運搬経費】×1/2【補助率】×450頭＝4,950,000円（うち2,754,000円に交付金を充当）
④市内肥育農家
</t>
  </si>
  <si>
    <t>新たな販路先の確保と所得向上に資する。
比較　肥育牛粗生産額　R6とR7</t>
  </si>
  <si>
    <t xml:space="preserve">価高騰の影響により、学校給食用食材価格が高騰している状況を受け、学校給食の適切な栄養摂取量を確保し、保護者の経済的負担（小中学生の保護者）を軽減。（教職員等を除く）交付金は、物価高騰分の食材費にあて、それ以外は、一般財源で賄う予定である。
②学校給食費現年度分として物価高騰分の材料費へ充当
③事業費合計70,952千円（一般財源68,198千円）
ア.市立小学校在籍者分：40,855,780円（1食単価：290円）
イ.特別支援学校小学部通学者分：294,350円
ウ．市立中学校在席者分：29,383,438円（１食単価：343円）
エ．特別支援学校中学部通学者分：417,774円
④ア．えびの市立小中学校に在籍している児童・生徒の保護者
 イ．保護者が市内に住所を有し、市外の特別支援学校小・中学部に通学する児童・生徒の保護者
</t>
  </si>
  <si>
    <t>「安心して子どもを産み育てやすいまちだと思う」市民の割合を向上させる。
R6年度：21.8％</t>
  </si>
  <si>
    <t>市立小中学校校長及び在学児童生徒の保護者へお知らせ、HP、Facebook、広報紙等</t>
  </si>
  <si>
    <t>三股町</t>
  </si>
  <si>
    <t>三股町低所得世帯臨時特別支援事業（追加給付金・不足額給付金）</t>
  </si>
  <si>
    <t>①物価高が続く中で低所得世帯への支援を行うことで、低所得の方々の生活を維持する。
②低所得世帯への給付金及び事務費
③R6,R7の累計給付金額
令和６年度住民税均等割非課税世帯　3,147世帯×30千円、子ども加算　472人×20千円、、定額減税を補足する給付（うち不足額給付）の対象者　3,561人　(57,730千円）　　のうちR7計画分
事務費　5,328千円
事務費の内容　　[需用費（事務用品等）　役務費（郵送料等）　業務委託料　人件費　として支出]
④低所得世帯等の給付対象世帯数（3,147世帯）、定額減税を補足する給付（うち不足額給付）の対象者数（3,561人）</t>
  </si>
  <si>
    <t>【緊急支援】三股町学校給食費支援</t>
  </si>
  <si>
    <t>①エネルギー・食料品価格等の物価高騰の影響に伴い、小中学生の保護者の経済的負担を増やすことなく、給食の質を維持した学校給食を実施するため、学校給食会に対し給食費の値上がり分（材料高騰分のみ）を補助する。
②小中学校の給食費の物価高騰分の減免に係る費用（（三股町学校給食会への補助金に充当）
③ (1) 小学生　1,200円×10月×1,933人 = 23,196,000円
　　(2) 中学生　1,300円×10月×1,032人 = 13,416,000円
　　合計(1)＋(2)　36,612,000円（うち、33,000,000円に交付金を充当）
　　※令和7年度、食材（特に米）等の物価高騰により、月額一人あたり
　　　小学生1,200円、中学生　1,300円を町が物価高騰分として補助する。
    　なお、これには教職員の給食費は含まれていない。
　　※その他の財源：なし
④補助金の交付先は三股町学校給食会、対象者は小・中学生の保護者</t>
  </si>
  <si>
    <t>子育て世帯の経済的負担を増やすことなく、前年までの給食の質を100％維持しながら、適切な栄養の摂取による健康の保持増進を図る。</t>
  </si>
  <si>
    <t>町広報紙及び町公式ホームページ等</t>
  </si>
  <si>
    <t xml:space="preserve">【緊急支援】三股町学校給食費負担軽減補助金（中学生対象）R6補正分 </t>
  </si>
  <si>
    <t>①エネルギー・食料品価格等の物価高騰の影響に伴い、特に教育費の負担が大きい中学生保護者の負担軽減を図り、子育て世代を支援するため、中学校の学校給食費の無償化（材料高騰分を除く）に取り組む。
②中学校の給食費の無償化（三股町学校給食会への補助金に充当）
③ (1) 4,800円×10月×（1,005人-91人（※1））＝43,872,000円
　　　（※1）要保護・生活保護者等数
　　(2) （4,800円÷2）×10月×22人（※2）＝528,000円
　　　（※2）特別支援教育就学児童数
　　合計(1)＋(2)　44,400,000円（うち、2,000,000円に交付金を充当）
　※その他の財源：一般財源（ふるさと振興基金など）による。
④補助金の交付先は三股町学校給食会、対象者は中学生の保護者</t>
  </si>
  <si>
    <t xml:space="preserve">【緊急支援】三股町学校給食費負担軽減補助金（中学生対象）R7予備費分 </t>
  </si>
  <si>
    <t xml:space="preserve">【事業No６と同事業】
①エネルギー・食料品価格等の物価高騰の影響に伴い、特に教育費の負担が大きい中学生保護者の負担軽減を図り、子育て世代を支援するため、中学校の学校給食費の無償化（材料高騰分を除く）に取り組む。
②中学校の給食費の無償化（三股町学校給食会への補助金に充当）
③ (1) 4,800円×10月×（1,005人-91人（※1））＝43,872,000円
　　　（※1）要保護・生活保護者等数
　　(2) （4,800円÷2）×10月×22人（※2）＝528,000円
　　　（※2）特別支援教育就学児童数
　　合計(1)＋(2)　44,400,000円（うち、13,950,000円に交付金を充当）
　※なお、これには教職員の給食費は含まれていない。
　※その他の財源：一般財源（ふるさと振興基金など）による。
④補助金の交付先は三股町学校給食会、対象者は中学生の保護者 </t>
  </si>
  <si>
    <t>高原町</t>
  </si>
  <si>
    <t xml:space="preserve">
「住民税非課税世帯臨時特別給付金及び定額減税補足給付金（不足額給付）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</si>
  <si>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1,564世帯×30千円、子ども加算　98人×20千円、、定額減税を補足する給付（うち不足額給付）の対象者　1,373人　(27,360千円）　　のうちR7計画分
事務費　1,518千円
事務費の内容　　[需用費（事務用品等）　役務費（郵送料等）　業務委託料　人件費　その他　として支出]
④低所得世帯等の給付対象世帯数（1,564世帯）、定額減税を補足する給付（うち不足額給付）の対象者数（1,373人）</t>
  </si>
  <si>
    <t>高原町畜産飼料高騰対策支援事業補助金</t>
  </si>
  <si>
    <t>①輸入飼料の価格高騰で影響を受けている畜産農家を補助することで、畜産経営の危機的状況を回避する。
②輸入飼料における実質負担増加分
③畜産飼料高騰対策事業に係る補助金
　令和６年中現在の頭羽数及び宮崎県農業経営管理指針に基づき算定される各畜種の配合飼料年間給与量に単価を乗じた額
　　◇補助金：13,695,000円
　　　・牛（259戸）　9,113,000円(上限額40万円の適用戸数があるため、以下の積算合計とは異なる。)
　　　　　繁殖牛：730㎏×4,262頭≒3,111.260t×1,000円＝3,111,260円
　　　　　育成牛：1,095㎏×461頭≒504.795ｔ×1,000円＝504,795円
　　　　　子牛４か月未満：152.4㎏×1,179頭＝179.6796ｔ×1,000円≒179,680円
　　　　　子牛４か月～：474㎏×1,622頭≒768.828ｔ×1,000円＝768,828円
　　　　　肥育牛：2,920㎏×1,692頭＝4,949.64t＝4,940,640円
　　　　　その他肥育牛：2,299.50㎏×85頭＝195.4547t×1,000円≒195,458円
　　　　　搾乳牛：2,100㎏×206頭＝432.6t×1,000円＝432,600円
　　　　　乾乳牛：19.5㎏×29頭＝0.5655ｔ×1,000円≒566円
　　　　　育成牛：365㎏×120頭＝43.8ｔ×1,000円＝43,800円
　　　　　子牛４か月未満：120㎏×8頭＝0.96ｔ×1,000円＝960円
　　　　　子牛４か月～：90㎏×32頭＝2.88ｔ×1,000円＝2,880円
　　　　　肥育牛：2,299.50㎏×9頭＝20.6955ｔ×1,000円≒20,696円
　　　・養豚（1戸）　　400,000円（1戸のため上限額40万円の適用）
　　　　　子豚：735㎏×498頭＝366.03ｔ×1,000円＝366,030円
　　　　　肥育豚：735㎏×694頭＝510.09ｔ×1,000円＝510,090円
　　　・養鶏（11戸）　4,182,000円(上限額40万円の適用戸数があるため、以下の積算合計とは異なる。)
　　　　　採卵成鶏：40.52㎏×15,647羽＝634.01644ｔ×1,000円≒634,016円
　　　　　種鶏成鶏：40.52㎏×8,761羽＝354,995.72×1,000円≒354,996円
　　　　　ブロイラー：27.44㎏×287,331羽＝7,884.36264t≒7,884,363円
　　　※その他の財源：一般財源2,742千円
④町内の畜産農家</t>
  </si>
  <si>
    <t>補助金を受けた畜産農家の事業継続度100％</t>
  </si>
  <si>
    <t>和牛繁殖経営緊急対策支援事業</t>
  </si>
  <si>
    <t>①家畜の餌をはじめとする飼料物価高騰が続く中、子牛価格の長期における下落等により危機に瀕ししている和牛繁殖農家を補助することで畜産農家の経営意欲の維持に取り組む。
②③和牛繁殖経営緊急支援事業に係る補助金
　　◇補助金：11,088,000円
　　　出荷頭数3,696頭×3,000円＝11,088,000円
　　　※その他の財源：一般財源2,208千円
④R6.1～R6.12に西諸畜連で子牛を出荷した畜産農家</t>
  </si>
  <si>
    <t>小学校給食費高等対策事業</t>
  </si>
  <si>
    <t>①物価高騰に伴う学校給食費も値上げについて、値上げ分を充当することで、生徒保護者の経済的負担を軽減しつつ、生徒への適切な栄養価を考えた給食提供を行う。
②給食費の値上げ分（教職員除く）
③物価高騰対策補助金（教職員の給食費は除く）
　　◇補助金：2,314,368円
　　新給食費単価310円－現単価274円＝36円
　　36円×196日×328名＝2,314,368円
　　※その他の財源：一般財源47千円
④町内小学校の保護者</t>
  </si>
  <si>
    <t>栄養計算に基づいた給食提供率100％</t>
  </si>
  <si>
    <t>中学校給食費高等対策事業</t>
  </si>
  <si>
    <t>①物価高騰に伴う学校給食費も値上げについて、値上げ分を充当することで、生徒保護者の経済的負担を軽減しつつ、生徒への適切な栄養価を考えた給食提供を行う。
②給食費の値上げ分（教職員除く）
③物価高騰対策補助金（教職員の給食費は除く）
　　◇補助金：1,271,400円
　　新給食費単価350円－現単価310円＝40円
　　40円×195日×163名＝1,271,400円
　　※その他の財源：一般財源22千円
④町内中学校の保護者</t>
  </si>
  <si>
    <t>高原町物価高騰対策プレミアム付商品券等発行事業①</t>
  </si>
  <si>
    <t>①継続する物価高の影響を受けている町内の商工関係中小企業者の再生復興と地域経済の活性化を図るため、プレミアム付商品券等発行により町内における消費喚起を促す。
②③プレミアム付商品券等発行事業に係る補助金
　◇補助金：20,799,0000円
　・（額面金額13,000円－販売金額10,000円）×5,600セット
　　＝16,800,000円
　・事務費（報酬、印刷製本費等）3,999,000円
　※その他財源：県支出金6,933千円、一般財源366千円
④町民及び町民の消費活動に伴う町内商工関係中小企業者</t>
  </si>
  <si>
    <t>対象の商工観光関係小中企業者の事業継続度100％</t>
  </si>
  <si>
    <t>高原町園芸農家等エネルギー高騰対策支援事業①</t>
  </si>
  <si>
    <t>①エネルギー等の高騰の影響を受けた園芸農家等に対し支援を行うことで経営継続の一助とするものである。
②農業物価指数における農業生産資材中、光熱動力分の上昇分の一部
③エネルギー高騰対策支援事業に係る補助金
　◇補助金：5,000,000円
　　67戸×75,000円　＝　5,025,000円　≒　5,000,000円
　　※その他の財源：一般財源500千円
④町内園芸農家、事業所</t>
  </si>
  <si>
    <t>補助金を受けた園芸農家等の事業継続度100％</t>
  </si>
  <si>
    <t>高原町物価高騰対策プレミアム付商品券等発行事業②</t>
  </si>
  <si>
    <t>高原町園芸農家等エネルギー高騰対策支援事業②</t>
  </si>
  <si>
    <t>水道使用料金免除事業</t>
  </si>
  <si>
    <t>①物価高騰の影響を受ける給水世帯に対し支援を行うことで、地域経済の下支えを行う。
②③基本料金、メーター使用料金相当額を減免
　◇補助金：5,400,000円
　・基本料金相当額：500円（家庭用）、900円（家庭用以外）
　・メーター使用料：50円（13ｍｍ）、100円（20ｍｍ、25ｍｍ）他
　　※その他の財源：一般財源2,900千円
④町内の水道給水世帯</t>
  </si>
  <si>
    <t>給水件数に対する減免実施件数の割合100％</t>
  </si>
  <si>
    <t>高原の米学校給食支援事業補助金</t>
  </si>
  <si>
    <t>①コメ価格の高騰を受け、学校給食の米価格への補助額を上乗せし、生徒保護者の経済的負担を軽減しつつ、生徒への適切な栄養価を考えた給食提供を行う。
②コメ価格の値上げ分（教職員除く）
③高原の米学校給食支援事業補助金（教職員の給食費は除く）
　　◇補助金：653,900円
　　※その他の財源：一般財源378千円
④町内小学校の保護者</t>
  </si>
  <si>
    <t>国富町</t>
  </si>
  <si>
    <t>物価高騰対応重点支援臨時特別給付金</t>
  </si>
  <si>
    <t>①物価高が続く中で低所得世帯への支援を行うことで、低所得の方々の生活を維持する。
②低所得世帯への給付金及び事務費
③R6,R7の累計給付金額
令和６年度住民税均等割非課税世帯　3,052世帯×30千円、子ども加算　274人×20千円、、定額減税を補足する給付（うち不足額給付）の対象者　2,133人　(34,170千円）　　のうちR7計画分
事務費　3,812千円
事務費の内容　　[需用費（事務用品等）　役務費（郵送料等）　業務委託料　人件費　として支出]
④低所得世帯等の給付対象世帯数（3,052世帯）、定額減税を補足する給付（うち不足額給付）の対象者数（2,133人）</t>
  </si>
  <si>
    <t>区管理施設電気料臨時支援事業</t>
  </si>
  <si>
    <t>①電気代の高騰により、各区の運営が圧迫されており、電気代を助成することで、各区の負担軽減を図り、区費の増額を抑える。
②令和５年度（R5.4～R6.3）までの電気料金と６年度（R6.4～R7.12）の電気料金を比較し、増加率を算出（４地区抜粋の平均）。
③R5総額7,195千円
　 R6見込額9,713千円
　 増額分　9,713千円-7,195千円＝2,518千円
④全62区に対して助成（区内照明灯の電気料金）</t>
  </si>
  <si>
    <t>区加入者の減少、高齢化が進む中、物価の高騰により、区の運営が圧迫されている。電気料を助成することで、支出を抑え、区費の上昇額を０円とし、区民と区の負担軽減を図る。</t>
  </si>
  <si>
    <t>区長文書回覧の実施、HPへの掲載</t>
  </si>
  <si>
    <t>物価高騰等対策プレミアム付商品券発行事業</t>
  </si>
  <si>
    <t>①物価高騰等の影響により、町内経済が著しく低迷していることから、宮崎県と連携してプレミアム付商品券を発行し、町民の消費喚起を促し町内経済の回復を図る。
②③○商品券1冊5,500円（500円×11枚）・購入者負担：5,000円　・町及び県補助：500円○500円×5,000冊＝2,500千円○事務費（印刷費・広告費・臨時職員人件費）1,500千円
●町単独分　2,000千円（・事業費　1,000千円・事務費　1,000千円）
●交付金分　 2,000千円（・事業費  1,000千円・事務費  1,000千円）
④町商工会</t>
  </si>
  <si>
    <t>町内経済の回復
（販売数5,000セット完売）</t>
  </si>
  <si>
    <t>全地区への各戸配布文書により、全町民へチラシ兼申込書を送付する。</t>
  </si>
  <si>
    <t>物価高騰等対策プレミアム付電子地域通貨ポイント発行事業</t>
  </si>
  <si>
    <t xml:space="preserve">
①物価高騰等の影響により、町内経済が著しく低迷していることから、宮崎県と連携して電子地域通貨によるポイント付与を実施することで、町民の消費喚起を促し町内経済の回復を図る。
②③○事業費（ポイント付与分） 9,170千円○事業費（ＱＲ決済導入・システム運用）3,000千円
○事務費（印刷費・広告費）830千円
●町単独分　6,500千円（・事業費 6,085千円・事務費 415千円）
●交付金分　 6,500千円（・事業費6,085千円・事務費415千円）
④町商工会</t>
  </si>
  <si>
    <t>町内経済の回復
（付与上限となる9,170千円の９０％以上のポイント利用）</t>
  </si>
  <si>
    <t>全地区への各戸配布文書及び地元新聞社への折込みにより、全町民へチラシ兼申込書を送付する。</t>
  </si>
  <si>
    <t>介護保険施設等に対する物価高騰対策支援金</t>
  </si>
  <si>
    <t>①エネルギー・食料品価格等の物価高騰の影響を受けた介護保険施設等への支援
②電気料金、ガス料金、ガソリン代等燃料費、食材費等
②Ｒ６宮崎県介護分野における物価高騰対策支援予定額の1/2
③積算根拠
　・入所系　710人×10千円×1/2＝3,550千円
　・通所系　18施設×100千円×1/2＝900千円
　・訪問系　14施設× 50千円＝700千円　・・・町独自
　・短期入所計　3施設　13人×10千円×1/2＝65千円
　・小規模多機能型　1施設×100千円×1/2＝50千円
　・居宅介護支援　10施設×50千円＝500千円　・・・町独自
　・福祉用具貸与　1施設×50千円×1/2＝25千円
④町内介護保険施設及び関連事業所</t>
  </si>
  <si>
    <t>介護サービスの質の低下を防ぎ介護事業所等の経営の安定化を図る
支給率100％を目標とする。</t>
  </si>
  <si>
    <t>町ホームページや広報誌による周知</t>
  </si>
  <si>
    <t>➀エネルギー・食料品価格等の物価高騰の影響を受けた医療機関及び薬局等への支援
➁電気料金、ガス料金、ガソリン代等燃料費、給食費（食材費）
③令和５年度宮崎県が実施した医療機関等への物価高騰対策緊急支援金の算出方法を基準とした令和６年度県支援見込額の1/2を支援
・病床数４床以上の病院　3施設143床
　143床×30千円×1/2＝2,145千円
・病床数４床未満の診療所及び歯科診療所　13施設
　13施設×100千円×1/2＝650千円
・薬局、施術所
　12施設×50千円×1/2＝300千円　　　　合計3,095千円
④町内医療機関等及び薬局　28施設</t>
  </si>
  <si>
    <t>光熱水費等を補助することで、医療機関及び薬局等の経営の安定化を図る。
該当医療機関の支給率100％を目指す。</t>
  </si>
  <si>
    <t>事業所に対して個別案内を行う。</t>
  </si>
  <si>
    <t>地域生活支援事業所に対する物価高騰対策補助金</t>
  </si>
  <si>
    <t>①目的・効果
　地域生活支援事業所に対する電気・ガス・燃料費を含む公共料金の補助を行うことにより、事業所の負担軽減を図るもの
②交付金を充当する経費内容
　電気・ガス・燃料費等
③積算根拠（対象数・単価等）
　居住系：１２名（定員数）×１５,０００円＝１８０千円
　通所系：３事業所×１５０，０００円＝４５０千円
　相談系：１事業所×５０，０００円＝５０千円
　計：６８０千円
④事業の対象（対象施設等）
　国富町地域生活支援事業実施要綱に基づく補助を受けて地域生活支援事業を実施する者</t>
  </si>
  <si>
    <t>地域生活支援事業所の経営の安定化を図る。
該当施設の支給率100％を目標とする。</t>
  </si>
  <si>
    <t>ホームページや広報誌により周知を行う</t>
  </si>
  <si>
    <t>保育所等給食緊急支援事業補助金</t>
  </si>
  <si>
    <t>①食料費価格等の物価高騰の影響を受けた、給食支援を行う保育所等へ材料費の高騰分を助成する。
②町内保育所等への補助金
③町内9園 利用定員635人×12か月×1.1（伸び率）×225円（物価高騰影響額1/2）＝1,885,950円
④町内保育所等</t>
  </si>
  <si>
    <t>物価高騰に伴い、保育所等の給食の食材費値上がりに対する支援をすることで、子どもの健全な育成に必要な栄養バランスや量を確保ができ、給食の安定供給を図ることができる。
該当する園（９園）への支給率１００％を目指す。</t>
  </si>
  <si>
    <t>指定生ごみ袋価格軽減対策負担金</t>
  </si>
  <si>
    <t>①生ごみを堆肥化するため、指定生ごみ袋に生分解性バイオマスプラスチックを使用している。昨今の原材料費及び燃料費の高騰の影響で、指定生ごみ袋への価格転嫁が避けられない。家計も悪化しており、住民への経済的負担を抑えるため、ごみ袋の製造事業者へ助成することにより、販売価格の上昇を抑え、住民の負担軽減を図る。
②指定生ごみ袋価格軽減対策負担金549,120円
③R7年4月、5月1枚当たり3.52円の助成。
　 R7年6月～R8年2月1枚当たり1.76円の助成。
　 R7年4月～R8年2月までの出荷予想枚数24,000枚/月
・24,000枚×3.52円×2か月＝168,960円
・24,000枚×1.76円×9か月＝380,160円
④㈱宮崎包装資材</t>
  </si>
  <si>
    <t>指定生ごみ袋の住民への販売価格の上昇を４・５月は０円、６月以降はの３０円とし、住民負担を軽減する。</t>
  </si>
  <si>
    <t>町ホームページや広報紙による周知</t>
  </si>
  <si>
    <t>化学肥料低減対策緊急支援事業</t>
  </si>
  <si>
    <t xml:space="preserve">
①世界情勢の変化により化学肥料の価格が高騰していることから、堆肥散布機の導入費用を助成することで、国際価格の影響を受けない堆肥の利用拡大を図る。
②③堆肥散布における機械導入費用の一部助成
〇事業費1,166,000円
　・堆肥散布における機械
　　1,750千円×1/3×2台＝1,166千円
④耕種農家
</t>
  </si>
  <si>
    <t>国際価格の影響を受けない堆肥の利用拡大に向け、堆肥散布における機械導入への農業者支援と畜産農家の堆肥利用の促進を図る。
助成件数：2件</t>
  </si>
  <si>
    <t>町HPへの掲載や対象農家への直接案内で周知</t>
  </si>
  <si>
    <t>施設園芸収益性向上緊急対策事業</t>
  </si>
  <si>
    <t xml:space="preserve">
①物価高騰の影響により農業資材価格の高騰が続く中、病害虫対策に必要な天敵製剤や害虫忌避効果のある防虫ネットの購入費用を助成することで、物価高騰の影響を受ける施設園芸農家の負担を軽減するとともに、高騰している化学農薬の使用量を低減し、化学農薬に依存しない環境にやさしい栽培体系の確立を図る。
②病害虫対策に必要な農業資材（天敵製剤・防虫ネット）の購入にかかる経費
③事業費
　・天敵製剤　20,000円/10a×30ha×1/3＝2,000千円
　・防虫ネット　147,000円/10a×10ha×1/3＝4,900千円
④施設園芸農家</t>
  </si>
  <si>
    <t>天敵製剤購入農家戸数：100戸
防虫ネット購入農家戸数：40戸</t>
  </si>
  <si>
    <t>町ＨＰへの掲載や対象農家への直接案内で周知</t>
  </si>
  <si>
    <t>畜産物販売促進緊急対策事業</t>
  </si>
  <si>
    <t>①長引く飼料価格高騰と生産コストの上昇により畜産農家の経営環境が悪化する中、物価高騰に伴う消費者の節約志向による畜産物の消費低迷に対して、町内産畜産物の産地確立対策、消費拡大及び消費者理解促進対策を行い、町内産畜産物の販売力強化、安定的発展の推進及び畜産農家の経営支援を図る。
②販売店における町内産牛肉発送時の送料等に係る経費の助成、牛肉消費拡大キャンペーン等のイベント時における町内産牛肉購入者特典用商品券等の助成、消費拡大事業に係る広告経費の助成
③事業費：9,500,000円
　・町内産牛肉の産地確立と認知度向上のための広告・ＰＲ等に要する経費：500,000円
　・町内外に向けた町内産畜産物の消費拡大に要する経費：9,000,000円（町内産畜産物送料助成：8,000,000円、牛肉購入商品券1,000円×1,000件（消費拡大キャンペーン特別販売500パック×2回分））
④みやざき中央畜産物消費拡大推進協議会</t>
  </si>
  <si>
    <t>・消費拡大キャンペーンの完売
・肥育牛生産者数：15戸</t>
  </si>
  <si>
    <t>送料補助の対象販売店のHPへの掲載、及び対象販売店から消費者へのメール等による直接案内</t>
  </si>
  <si>
    <t>学校給食費保護者負担軽減対策補助金</t>
  </si>
  <si>
    <t xml:space="preserve">
①物価高騰における学校給食費の保護者負担軽減
②補助金
③令和２年度食材代と比較した場合、小学校68円／食、中学校90円／食の増となり、年間食数を加算した小学校68円／食×167,115食＋中学校90円／食×84,868食＝19,001,940円を補助（児童生徒のみ対象）
その他財源の内訳は、保護者負担（62,437千円）及び町単独補助金（16,372千円）で給食費を賄う。
④国富町PTA連絡協議会</t>
  </si>
  <si>
    <t>町内小中学校に通う全ての児童生徒の保護者の負担を軽減する（支援率100％）とともに、学校給食の質と量を確保</t>
  </si>
  <si>
    <t>町HP、給食だよりなどで全ての該当者に周知する。</t>
  </si>
  <si>
    <t>地域交通支援事業</t>
  </si>
  <si>
    <t xml:space="preserve">
①燃料価格等の高騰で地域間幹線系統の路線バスを運行するバス事業者の経営や運行路線維持が困難な状況に陥っている。近隣市町村へ唯一の公共的な交通手段となることから、事業者の事業継続及びバス路線の維持確保のため支援する。
②地域間幹線系統バス路線の存続に係る経費について、関係自治体で協調補助を行い、本町負担分に充当。
③運行継続必要経費を想定
　　・運行系統（宮交シティ～国富～綾）　4,002千円
④宮崎交通(株)
</t>
  </si>
  <si>
    <t>交付金を活用することで、交通事業者の事業継続を支援し、減便されるバスの数０を目指し、町民の公共交通手段を確保する。</t>
  </si>
  <si>
    <t>米価格高騰対策学校給食費保護者負担軽減対策補助金</t>
  </si>
  <si>
    <t xml:space="preserve">
①米価格高騰による米飯に係る学校給食費の増加分に対する保護者負担軽減
②補助金
③２学期以降の米の価格高騰分：307円（1kgあたり）
　２学期以降の米の使用料：10,788kg
　児童生徒分：87.7％　教職員等：12.3％
　307円×10,788kg×87.7％×1.08≒3,136千円
④国富町PTA連絡協議会</t>
  </si>
  <si>
    <t>町内小中学校に通う全ての児童生徒の保護者の負担を軽減するとともに、学校給食の質と量を確保。
米価格高騰による保護者の負担増加を０にする。</t>
  </si>
  <si>
    <t>高校生等世帯物価高騰対策給付金</t>
  </si>
  <si>
    <t xml:space="preserve">
①物価高騰における子育て世代、特に食費や交通費等で負担の大きい高校生の保護者負担軽減
②給付金＋事務費
③○給付金
　　505名×15,000円＝7,575,000円
　○事務費：396,000円
　　消耗品（封筒・ラベルシート等）：64,000円
　　郵便料（発送・返信）：97,000円
　　振込手数料：55,000円
　　時間外手当：180,000円
④高校生世代保護者</t>
  </si>
  <si>
    <t>長引く物価高騰の影響を受ける、高校生を養育する保護者に対して、経済的負担の軽減を図るとともに、生徒等の健全な育成を支援する。
対象世帯の支給率１００％を目指す。</t>
  </si>
  <si>
    <t>水道料金の一部無償化（１２月分）</t>
  </si>
  <si>
    <t>①長引く物価高騰により影響を受けている住民や事業所の負担軽減を図るため、水道料金の基本料金無料化を実施
②水道事業に繰出し、基本料金無料化に係る費用に充てる
③基本料金の無料化
　対象件数：8,270件
　10,319,641/月×1か月＝10,319千円
④国富町水道事業</t>
  </si>
  <si>
    <t>長引く物価高騰や原油高の影響を受ける家計や事業所に対し、負担の軽減を図る。
対象世帯の支給率１００％を目指す。</t>
  </si>
  <si>
    <t>町ホームページや広報誌による周知とともに、使用者に投函する「使用水量のお知らせ」で周知する。</t>
  </si>
  <si>
    <t>水道料金の一部無償化（１１月分）</t>
  </si>
  <si>
    <t>①長引く物価高騰により影響を受けている住民や事業所の負担軽減を図るため、水道料金の基本料金無料化を実施
②水道事業に繰出し、基本料金無料化に係る費用に充てる
③基本料金の無料化
　対象件数：8,270件
　10,319,641/月×1か月＝10,319千円
　システム改修費用：396千円
④国富町水道事業</t>
  </si>
  <si>
    <t>綾町</t>
  </si>
  <si>
    <t>①物価高が続く中で低所得世帯への支援を行うことで、低所得の方々の生活を維持する。
②低所得世帯への給付金及び事務費
③R6,R7の累計給付金額
令和６年度住民税均等割非課税世帯　1,011世帯×30千円、子ども加算　168人×20千円、、定額減税を補足する給付（うち不足額給付）の対象者　1,245人　(24,120千円）　　のうちR7計画分
事務費　1,530千円
事務費の内容　　[需用費（事務用品等）　役務費（郵送料等）　業務委託料　として支出]
④低所得世帯等の給付対象世帯数（1,011世帯）、定額減税を補足する給付（うち不足額給付）の対象者数（1,245人）</t>
  </si>
  <si>
    <t>①学校給食に使用される米や肉をはじめとした食材の価格高騰対策として、1食単価1割程度の物価上昇を補助することで、子育て世代の経済的負担を軽減する。
②学校給食費補助金を交付対象経費とする。
③補助金
　小学校：（当初）　　　      35円×195回×（342＋予備10人） 　2,402,400円
　　         （当初 追加分）  18円×195回×（342＋予備10人）　 1,235,520円
         　　（補正）　　　　　 15円×123回×342人　　　　　　　　　 630,990円
　中学校：（当初）     　　　 38円×195回×214人　　　　　　　　　1,585,740円
　　　　　　（当初 追加分）  25円×195回×214人　　　　　　　　　1,043,250円
　　　　　　（補正）　          19円×125回×214人　　　　　　　　　 508,250円
　※補正＝米および肉の価格高騰にともなう増額補正。
  ※教職員の給食費は含まれていない。
④綾小学校児童及び綾中学校生徒の保護者</t>
  </si>
  <si>
    <t>給付金軽減対象　2校
小学校　342人
中学校　214人</t>
  </si>
  <si>
    <t>対象者への個別通知、ホームページ等</t>
  </si>
  <si>
    <t>高鍋町</t>
  </si>
  <si>
    <t>令和６年度高鍋町非課税世帯に対する物価高騰対策給付金</t>
  </si>
  <si>
    <t>①物価高が続く中で低所得世帯への支援を行うことで、低所得の方々の生活を維持する。
②低所得世帯への給付金及び事務費
③R6,R7の累計給付金額
令和６年度住民税均等割非課税世帯　2,554世帯×30千円、子ども加算　301人×20千円、、定額減税を補足する給付（うち不足額給付）の対象者　3,365人　(63,130千円）　　のうちR7計画分
事務費　2,857千円
事務費の内容　　[需用費（事務用品等）　役務費（郵送料等）　業務委託料　人件費　として支出]
④低所得世帯等の給付対象世帯数（2,554世帯）、定額減税を補足する給付（うち不足額給付）の対象者数（3,365人）</t>
  </si>
  <si>
    <t>①②　町民の負担を軽減しつつ消費需要を喚起し、物価高騰等の影響により落ち込んだ地域経済の回復を図るため、プレミアム付商品券を発行し、販売する事業者に補助金を交付する。
※発行部数20,000部、販売額5,000円/部、額面6,500円/部、プレミア額1,500円/部×20,000部
③　プレミアム分　30,000千円（1,500円*20,000部）
　　 事務費等　　　8,500千円
　　Cその他は県補助金12,833千円
④　町内事業者及び商品券購入者（プレミアム付き商品券発行に係る実行委員会を経由）</t>
  </si>
  <si>
    <t>プレミアム付商品券発行事業を行うことにより、低迷した町内購買・消費を喚起するとともに町内事業者の事業継続を支援。登録店舗の事業継続率100%を目指す。</t>
  </si>
  <si>
    <t>学校給食食材購入補助事業</t>
  </si>
  <si>
    <t>①　食材等の物価が高騰の影響を受ける学校給食費の負担を軽減することで、子育て世帯の支援を行う。
②③　学校給食費の補助
　　　　1食あたり55円×196日×945人≒10,187千円
④　町内の小学校に通う児童の保護者（教職員等を除く）</t>
  </si>
  <si>
    <t>学校給食会への補助により、町内小学校に通う全ての児童の保護者の負担を軽減する（支援率100％）とともに、学校給食の質を確保</t>
  </si>
  <si>
    <t>中学校学校給食費無償化事業</t>
  </si>
  <si>
    <t>①　物価高騰の影響に伴い中学校の保護者の経済的負担を軽減するため、学校給食費を無償化することで、子育て世帯の支援を行う。
②③　学校給食費の補助
　　　　1食あたり325円×194日×554人≒34,929千円（うち交付金30,210千円を充当）
④　町内の中学校に通う生徒の保護者（教職員等を除く）</t>
  </si>
  <si>
    <t>学校給食会への補助により、町内中学校に通う全ての生徒の保護者の負担を軽減する（支援率100％）とともに、学校給食の質を確保</t>
  </si>
  <si>
    <t>物価高騰対策農畜産業支援事業</t>
  </si>
  <si>
    <t>①②農業資材、肥料、家畜の飼料等の物価高騰による農業経営への影響を緩和し、営農継続を支援するため、収入の区分に応じて農畜産農家に支援金を支給する。
③
　耕種農家　平均支給額　38,844円×199戸≒7,730千円
  畜産農家　平均支給額　87,059円×　34戸≒2,960千円
  法人経営　平均支給額　100,000円× 30戸＝3,000千円　
④町内の農畜経営者</t>
  </si>
  <si>
    <t>支給対象者全員への支給</t>
  </si>
  <si>
    <t>【事業No７と同事業】
①　物価高騰の影響に伴い中学校の保護者の経済的負担を軽減するため、学校給食費を無償化することで、子育て世帯の支援を行う。
②③　学校給食費の補助
　　　　1食あたり325円×194日×554人≒34,929千円（うち交付金1,363千円を充当）
④　町内の中学校に通う生徒の保護者（教職員等を除く）</t>
  </si>
  <si>
    <t>①②　光熱水費やガソリン代等の物価高騰の影響を受ける医療機関等の経営負担の軽減を図るため支援金を支給する。
③　
　　〇病院・有床診療所（4床以上）：1床あたり15,000円
　　　15,000円×232床（3事業所）＝3,480,000円
　　〇無床診療所（医科・歯科）：1事業所あたり50,000円
　　　50,000円×27事業所＝1,350,000円
　　〇施術所・助産所：1事業所あたり25,000円
　　　25,000円×11事業所＝275,000円
　　〇薬局：1事業所あたり15,000円
　　　15,000円×9事業所＝135,000円
　　○看護師等養成所：1事業書あたり25,000円
　　　25,000円×1事業所＝25,000円
④　町内の医療機関、歯科医院、調剤薬局、看護師等養成所</t>
  </si>
  <si>
    <t>①②光熱水費やガソリン代等の物価高騰の影響を受ける介護サービス事業所や施設等の経営負担の軽減を図るため支援金を支給する。
③　
　　〇入所系：7,500円×定員
　　　5,000円×463人＝2,315,000円
　　〇通所系：1事業所あたり50,000円
　　　50,000円×11事業所＝550,000円
　　〇訪問系：1事業所あたり25,000円
　　　25,000円×7事業所＝175,000円
　　〇小規模多機能型居宅介護：1事業所あたり50,000円
　　　50,000円×1事業所＝50,000円
　　〇居宅介護支援：1事業所あたり25,000円
　　　25,000×8事業所＝200,000円
④　町内の介護サービス事業所、介護保険施設、有料老人ホーム</t>
  </si>
  <si>
    <t>①②　光熱水費やガソリン代t等の物価高騰の影響を受ける福祉施設等の経営負担を図るため支援金を支給する。
③　
　　〇居住系：5,000円×定員
　　　5,000円×52人（4事業所）＝260,000円
　　〇通所系(食事提供加算あり）　：1事業所あたり50,000円
　　　50,000円×3事業所＝150,000円
　　〇通所系（食事提供加算なし）：1事業所あたり37,500円
　　　37,500円×8事業所＝300,000円
    〇訪問系：1事業所あたり25,000円
　　　25,000円×1事業所＝25,000円
　　〇その他（相談系）：1事業所あたり25,000円
　　　25,000円×3事業所＝75,000円
④　町内の福祉施設</t>
  </si>
  <si>
    <t>①②　光熱水費や食材料費等の物価高騰の影響を受ける私立保育園の経営負担の軽減を図るため支援金を支給する。
③　
　　利用定員1人あたり950円×641人＝608,950円
④　町内の私立保育園</t>
  </si>
  <si>
    <t>新富町</t>
  </si>
  <si>
    <t>令和６年度新富町物価高騰対応重点支援給付金（低所得世帯支援給付金）</t>
  </si>
  <si>
    <t>①物価高が続く中で低所得世帯への支援を行うことで、低所得の方々の生活を維持する。
②低所得世帯への給付金及び事務費
③R6,R7の累計給付金額
　　のうちR7計画分
事務費　4,360千円
事務費の内容　　[業務委託料　人件費　として支出]
④低所得世帯等の給付対象世帯数（世帯）</t>
  </si>
  <si>
    <t>令和７年度学校給食費補助金</t>
  </si>
  <si>
    <t xml:space="preserve">
①学校給食費の支援を行うことで、他種多様な子育てに係る費用の物価高騰による子育て世帯の負担軽減を図ることを目的とする。
②学校給食費補助金
③（小学校）１食あたり309円×797人×199日＝49,008千円
 　（中学校）１食あたり359円×452人×199日＝32,292千円
　　その他（C)69,305千円の財源は、ふるさと納税による基金充当
　【参考比較】
　　R6給食費　（小学校）１食あたり264円、　（中学校）１食あたり305円
　　R7給食費　（小学校）１食あたり309円、　（中学校）１食あたり359円
　※物価高騰による差額　11,995千円に交付金を充当
④新富町学校給食会  ※教職員の給食費は除く。
</t>
  </si>
  <si>
    <t>対象児童生徒への100％の補助を目指す。</t>
  </si>
  <si>
    <t>西米良村</t>
  </si>
  <si>
    <t>令和7年度物価高騰対応重点支援臨時交付金</t>
  </si>
  <si>
    <t>①物価高が続く中で低所得世帯への支援を行うことで、低所得の方々の生活を維持する。
②低所得世帯への給付金及び事務費
③R6,R7の累計給付金額
令和６年度住民税均等割非課税世帯　175世帯×30千円、子ども加算　9人×20千円、、定額減税を補足する給付（うち不足額給付）の対象者　117人　(1,980千円）　　のうちR7計画分
事務費　200千円
事務費の内容　　[需用費（事務用品等）　役務費（郵送料等）　業務委託料　その他　として支出]
④低所得世帯等の給付対象世帯数（175世帯）、定額減税を補足する給付（うち不足額給付）の対象者数（117人）</t>
  </si>
  <si>
    <t>かりこぼーず商品券交付事業</t>
  </si>
  <si>
    <t>①物価高騰対策として、村内でのみ使用できる商品券を全村民に配布し、困窮している消費者の生活支援を行う。
②村商工会へ補助金交付　11,000,000円
③商品券換金金額　10,000円×1100人
　（換金額に応じて清算した額のうち4000千円に交付金を充当）
④全村民</t>
  </si>
  <si>
    <t>商品券の使用率90％以上</t>
  </si>
  <si>
    <t>高校進学支援事業</t>
  </si>
  <si>
    <t>①物価高騰の影響を受ける子育て世帯への支援のため、高校等に通う生徒の保護者（現住者）に対し支援を行う。
②就学支援金の給付
③月額30,000円／月額
　　30,000円×30名×12か月＝10,800千円
   (うち4,055千円に交付金を充当）
④高校生30名</t>
  </si>
  <si>
    <t>対象者への100％給付</t>
  </si>
  <si>
    <t>学校給食助成事業</t>
  </si>
  <si>
    <t>①物価高騰の影響を受ける子育て世帯への支援のため、小中学校に在籍する児童生徒の給食費を全額助成する。
②給食費助成
③小学生　2,748,900円（＠4,900円×11ヶ月×51人）
   中学生　1,595,000円（＠5,800円×11ヶ月×25人）
（　うち2,000千円に交付金を充当）
④村内小中学（各1校）に通う保護者世帯</t>
  </si>
  <si>
    <t>７月（1学期終了）までに助成</t>
  </si>
  <si>
    <t>学校修学旅行補助金</t>
  </si>
  <si>
    <t>①物価高騰・燃料費高騰の影響を受ける子育て世帯への支援のため、修学旅行に参加する生徒の負担金を助成する。
②修学旅行補助金の交付
③中学生１・２年生　（＠115,000円×16人）引率職員への補助は除く
　（うち1,687千円に交付金を充当）
④村内中学に通う保護者世帯</t>
  </si>
  <si>
    <t>事業実施（6月）までに助成</t>
  </si>
  <si>
    <t>木城町</t>
  </si>
  <si>
    <t>令和6年度低所得世帯支援枠（3万円・2万円）及び不足額給付の一体支援枠分</t>
  </si>
  <si>
    <t>①物価高が続く中で低所得世帯への支援を行うことで、低所得の方々の生活を維持する。
②低所得世帯への給付金及び事務費
③R6,R7の累計給付金額
令和６年度住民税均等割非課税世帯　703世帯×30千円、子ども加算　51人×20千円、、定額減税を補足する給付（うち不足額給付）の対象者　640人　(9,670千円）　　のうちR7計画分
事務費　762千円
事務費の内容　　[業務委託料　として支出]
④低所得世帯等の給付対象世帯数（703世帯）、定額減税を補足する給付（うち不足額給付）の対象者数（640人）</t>
  </si>
  <si>
    <t>木城町プレミアム商品券発行事業</t>
  </si>
  <si>
    <t>①物価高が続く中、プレミアム付き商品券を発行し、消費下支えを通じた生活者支援を行う。
②プレミアム率最大35％（39,500千円うち2,880千円に交付金を充当）
③プレミアム分（町内在住者3,500円×11,000冊、町外者2,000円×500冊）
④プレミアム商品券購入者（町内商工業利用者）</t>
  </si>
  <si>
    <t>令和8年7月23日から販売開始する</t>
  </si>
  <si>
    <t>川南町</t>
  </si>
  <si>
    <t>川南町令和６年度物価高騰対応重点支援事業給付金（低所得世帯支援枠）
川南町令和６年度定額減税補足給付金（不足額給付）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</si>
  <si>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2,073世帯×30千円、子ども加算　268人×20千円、、定額減税を補足する給付（うち不足額給付）の対象者　1,552人　(31,990千円）　　のうちR7計画分
④低所得世帯等の給付対象世帯数（2,073世帯）、定額減税を補足する給付（うち不足額給付）の対象者数（1,552人）</t>
  </si>
  <si>
    <t>漁業経営セーフティーネット対策緊急支援事業（重点支援交付金）</t>
  </si>
  <si>
    <t>①燃油価格の高騰による影響が懸念される水産業において、国の漁業用燃油価格安定対策事業に係る漁業者・養殖業者に対して、積立金の一部を支援することで漁業者等の負担軽減による経済活動の継続に繋げる。
②補助金に充当
③補助金8,755千円　Cその他　一般財源2,746千円
　総事業費11,500,558円
　・34,486,000円（掛金総額）×　1/3（町補助率）=11,495,333円
　・事務費　95件　×　55円（1件当たり）=5,225円
④漁業者　95者</t>
  </si>
  <si>
    <t>補助金総額11,500千円以上</t>
  </si>
  <si>
    <t>都農町</t>
  </si>
  <si>
    <t>物価高騰重点支援給付金
(物価高騰対策給付金)</t>
  </si>
  <si>
    <t>①物価高が続く中で低所得世帯への支援を行うことで、低所得の方々の生活を維持する。
②低所得世帯への給付金及び事務費
③R6,R7の累計給付金額
令和６年度住民税均等割非課税世帯　1,533世帯×30千円、子ども加算　201人×20千円、、定額減税を補足する給付（うち不足額給付）の対象者　1,914人　(33,080千円）　　のうちR7計画分
④低所得世帯等の給付対象世帯数（1,533世帯）、定額減税を補足する給付（うち不足額給付）の対象者数（1,914人）</t>
  </si>
  <si>
    <t>宮崎県プレミアム付商品券等発行事業</t>
  </si>
  <si>
    <t>①長引く物価高の影響により地域経済や町民の暮らしは依然として厳しい状況にあることから、町民の消費の下支えを行い経済的負担を軽減することを目的として、宮崎県と連携しプレミアム付商品券を発行する。
②補助金：15,500千円（事業費、事務費）
③事業費：15,000千円（10千円×30%×5千人）、事務費500千円
（上記計15,500千円うち交付対象経費の7,000千円に交付金を充当）
④全町民</t>
  </si>
  <si>
    <t>5,000部の販売</t>
  </si>
  <si>
    <t>ホームぺージ、週報、SNS、アプリ上のお知らせ</t>
  </si>
  <si>
    <t>①長らく賃金の上昇が物価高騰に追いついていないと言われる情勢の中で、子育て世帯の日常における諸々の経済的負担を軽減することを目的として、毎月必ず発生し家計に重くのしかかる学校給食費を町が全額助成(町内小中学校に在籍する全児童生徒の保護者が負担する学校給食費を無償化)することで、安心して子育てができる環境づくりを促進する。
②対象世帯が負担する給食費相当分への補助金
③小学校：294円×552名×203日＝32,944,464円
　中学校：338円×230名×200日＝15,548,000円
（上記計48,492,464≒48,493千円うち交付対象経費の727千円に交付金を充当）
④都農町学校給食会
※生活保護を受けているもの、就学援助費のうち学校給食費の給付を受けるものを除く。
※教職員分は含まない。</t>
  </si>
  <si>
    <t>延べ給食数158,056食</t>
  </si>
  <si>
    <t>対象世帯への案内、ホームページ</t>
  </si>
  <si>
    <t>門川町</t>
  </si>
  <si>
    <t>門川町住民税非課税世帯支援追加給付金・定額減税に伴う補足給付金（不足額給付）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</si>
  <si>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2,371世帯×30千円、子ども加算　272人×20千円、、定額減税を補足する給付（うち不足額給付）の対象者　3,453人　(39,960千円）　　のうちR7計画分
事務費　10,596千円
事務費の内容　　[需用費（事務用品等）　役務費（郵送料等）　業務委託料　人件費　として支出]
④低所得世帯等の給付対象世帯数（2,371世帯）、定額減税を補足する給付（うち不足額給付）の対象者数（3,453人）</t>
  </si>
  <si>
    <t>農林水産業緊急応援事業</t>
  </si>
  <si>
    <t xml:space="preserve">
①物価高騰における燃料価格の高騰の影響を受けている農林水産業者および飼料価格の高騰の影響を受けている畜産農家に対して,負担を軽減するため燃料費および飼料価格購入費の一部を支援する。
②町内農林業者、水産業者、畜産農家への補助金
③補助金14,550千円、振込手数料5千円
④対象事象者124件（農林業者50件、水産業者61件、肉用牛繁殖農家9件、養鶏農家4件）
</t>
  </si>
  <si>
    <t>農林業者、水産業者、畜産農家の事業継続の確保
（農林業者、水産業者、畜産農家の事業継続率100％）</t>
  </si>
  <si>
    <t>HP、広報紙において掲載</t>
  </si>
  <si>
    <t>緊急給食費負担軽減事業</t>
  </si>
  <si>
    <t xml:space="preserve">
①食材の高騰分が学校給食実施に係る子育て世帯の負担増加につながらないよう食材に係る費用を措置する。
②町内小・中学校学校給食実施に係る食材高騰分の食材購入費（賄材料費）
③学校給食センターで調理する毎食約1,500食9,700千円
1食あたり　31.1円×197日×870人≒5,330,000円（小学校児童）
1食あたり　31.1円×197日×100人≒612,000円（小学校教職員等）
1食あたり　36.0円×197日×490人≒3,475,000円（中学校生徒）
1食あたり　36.0円×197日×40人≒283,000円（中学校教職員等）
総事業費は9,700千円だが、交付金対象経費は小学校児童分と中学校生徒分の5,330千円+3,475千円＝8,805千円を計上。
小学校教職員等分と中学校教職員等分の612千円+283千円＝895千円は交付対象外経費とし、その他財源（一般財源）を充当。
④町内小・中学校に在籍している児童生徒の保護者
</t>
  </si>
  <si>
    <t>HPにおいて掲載および保護者あて通知</t>
  </si>
  <si>
    <t>かどがわ応援振興券（臨時）発行事業</t>
  </si>
  <si>
    <t xml:space="preserve">
①エネルギー・食料品価格等の物価高騰の影響を受けている町民生活の負担を軽減するとともに、地域経済の下支えをするため、「かどがわ応援振興券」を町民1人当たり3,000円発行し、町内全世帯に配布する。
②かどがわ応援振興券発行事業に係る経費
③
・補助金（振興券換金分51,000千円、商工会事務費950千円）：51,950千円
・委託料（封入封緘1,263千円、システム改修1,000千円）：2,263千円
・印刷製本費1,524千円
・郵送代4,510千円
・その他財源13,827千円（県補助金のプレミアム付商品券等発行事業補助）
・総事業費60,247千円のうち交付対象経費46,420千円に交付金を充当
＜商品券発行総額＞51,000千円
＜商品券額＞１人当たり3,000円（500円×6枚）を配布
＜配布世帯＞8,200世帯（6月１日現在）
＜対 象 者＞令和7年6月１日時点（予定）で、町内に住民登録のある者
＜配布方法＞世帯主宛に商品券を発送
④町民
</t>
  </si>
  <si>
    <t>商品券17,000冊を発行することで、町民の消費を活性化させ地域経済の回復を行う。
商品券発行総額51,000千円
換金率95％</t>
  </si>
  <si>
    <t>小学校入学祝金支給事業</t>
  </si>
  <si>
    <t>①エネルギー・食料品価格等の物価高騰に伴う子育て世帯支援のため、小学校入学時における経済的な負担軽減のため、町内に住所を有する小学１年生を対象に児童１人あたり２万円を支給する。
②小学校入学時における経済的な負担軽減のための入学祝金支給に係る経費
③扶助費　150人×20,000円
  文書郵便代 150人×110円
④小学１年生児童を持つ世帯</t>
  </si>
  <si>
    <t>経済対策住宅リフォーム商品券発行事業</t>
  </si>
  <si>
    <t>①町内には築年数の古い建物が多く、リフォームを希望する町民が多いが、工事の実施に当たり資材費等の高騰の影響を大きく受けていることから、リフォーム工事に使用できるプレミアム付商品券を発行することで、住環境の改善及び地域経済の活性化を図る。
100千円以上のリフォーム工事を行う町民に対し、当該工事費の15％相当額（上限150千円）を補助する商品券を発行する。
②住宅リフォーム商品券発行事業に係る経費
③補助金（プレミアム分11,250千円、商工会事務費等400千円）：11,650千円
&lt;商品券発行総額&gt;　75,000千円
④町内に住宅を所有する町民</t>
  </si>
  <si>
    <t>リフォーム商品券総額75,000千円を発行することで、町民の住環境改善を支援し、住宅関連の消費活性化を行う。
換金率95％</t>
  </si>
  <si>
    <t>緊急給食費負担軽減事業(追加分)</t>
  </si>
  <si>
    <t>①食材の高騰分が学校給食実施に係る子育て世帯の負担増加につながらないよう食材に係る費用を措置する。
②町内小・中学校学校給食実施に係る食材高騰分の食材購入費（賄材料費）
③学校給食センターで調理する毎食約1,500食620千円
1食あたり　3.0円×130日×870人≒340,000円（小学校児童）
1食あたり　3.0円×130日×100人≒39,000円（小学校教職員等）
1食あたり　3.5円×130日×490人≒223,000円（中学校生徒）
1食あたり　3.5日×130日×40人≒18,000円（中学校教職員等）
総事業費は620千円だが、交付金対象経費は小学校児童分と中学校生徒分の340千円+223千円＝563千円を計上。
小学校教職員等分と中学校教職員等分の39千円+18千円＝57千円は交付対象外経費とし、その他財源（一般財源）を充当。
④町内小・中学校に在籍している児童生徒の保護者</t>
  </si>
  <si>
    <t>諸塚村</t>
  </si>
  <si>
    <t>諸塚村価格高騰重点支援給付金（非課税世帯追加支援）</t>
  </si>
  <si>
    <t>①物価高が続く中で低所得世帯への支援を行うことで、低所得の方々の生活を維持する。
②低所得世帯への給付金及び事務費
③R6,R7の累計給付金額
令和６年度住民税均等割非課税世帯　210世帯×30千円、子ども加算　8人×20千円、　　のうちR7計画分
事務費　649千円
事務費の内容　　[業務委託料　として支出]
④低所得世帯等の給付対象世帯数（210世帯）</t>
  </si>
  <si>
    <t>高校生等就学支援事業</t>
  </si>
  <si>
    <t>①エネルギー・食料品価格等の物価高騰の中、村外の寮や下宿から高校等へ就学している生徒、学生の保護者に対し、経済的負担を軽減するため就学支援給付金を支給する。
②就学支援給付金
③給付金20,000円/人×26名×12ヶ月＝6,240,000円（内、一般財源4,441千円）
④高校等に通学する生徒、学生の生計を主として維持する保護者で諸塚村に住所を有する者。</t>
  </si>
  <si>
    <t>経済的理由による就学を断念する世帯　0世帯</t>
  </si>
  <si>
    <t xml:space="preserve">村広報誌で周知
対象世帯へ個別に周知
</t>
  </si>
  <si>
    <t>椎葉村</t>
  </si>
  <si>
    <t>椎葉村重点支援交付金事業（低所得者支援枠）</t>
  </si>
  <si>
    <t>①物価高が続く中で低所得世帯への支援を行うことで、低所得の方々の生活を維持する。
②低所得世帯への給付金及び事務費
③R6,R7の累計給付金額
令和６年度住民税均等割非課税世帯　390世帯×30千円、子ども加算　30人×20千円、、定額減税を補足する給付（うち不足額給付）の対象者　147人　(5,470千円）　　のうちR7計画分
事務費　990千円
事務費の内容　　[業務委託料　として支出]
④低所得世帯等の給付対象世帯数（390世帯）、定額減税を補足する給付（うち不足額給付）の対象者数（147人）</t>
  </si>
  <si>
    <t>後期高齢者生活支援商品券配布事業</t>
  </si>
  <si>
    <t>①物価高が続く中で後期高齢者への村で使用できる商品券を配布することで生活支援を行うとともに、村内事業所での購買を促進させ、村内小売店等への支援に繋げる。
②後期高齢者への商品券の配布（業務委託料）
③後期高齢者1人あたり5,000円の商品券配布　令和7年4月1日現在後期高齢者数 655人×5千円=3,275千円（3,094千円交付金充当）、商品券印刷費 655冊×105円×1.1、チラシ印刷費　660枚×48円×1.1、換金手数料　655冊×10枚×9円
④椎葉村在住の後期高齢者（75歳以上）655人</t>
  </si>
  <si>
    <t>対象者に対して令和7年10月までに商品券を配布する。</t>
  </si>
  <si>
    <t>美郷町物価高騰対応重点支援給付金事業（低所得世帯・不足額給付一体支援）</t>
  </si>
  <si>
    <t>①物価高が続く中で低所得世帯への支援を行うことで、低所得の方々の生活を維持する。
②低所得世帯への給付金及び事務費
③R6,R7の累計給付金額
令和６年度住民税均等割非課税世帯　998世帯×30千円、子ども加算　57人×20千円、、定額減税を補足する給付（うち不足額給付）の対象者　578人　(10,260千円）　　のうちR7計画分
事務費　983千円
事務費の内容　　[役務費（郵送料等）　業務委託料　として支出]
④低所得世帯等の給付対象世帯数（998世帯）、定額減税を補足する給付（うち不足額給付）の対象者数（578人）</t>
  </si>
  <si>
    <t>美郷町物価高騰対応プレミアム商品券事業</t>
  </si>
  <si>
    <t xml:space="preserve">①原油価格や物価高騰の影響を受けている生活者の援助及び地域経済の活性化を目的とし、プレミアム付商品券の発行に対する支援を行う。
事業効果：商品券換金額　52,000千円
②商品券のプレミアム分　３割＋事務費（印刷製本費等）
③プレミアム分補助金　商品券換金額52,000千円×30/130=12,000千円＋事務費分　600千円=12,600千円（うち4,200千円に交付金を充当）
C）・県支出金：4,200千円、一般財源：200千円
④美郷町商工会、生活者
</t>
  </si>
  <si>
    <t>商品券換金率 90％以上</t>
  </si>
  <si>
    <t>美郷町物価高騰対応プレミアム商品券事業（№５同事業）</t>
  </si>
  <si>
    <t xml:space="preserve">①原油価格や物価高騰の影響を受けている生活者の援助及び地域経済の活性化を目的とし、プレミアム付商品券の発行に対する支援を行う。
事業効果：商品券換金額　52,000千円
②商品券のプレミアム分　３割＋事務費（印刷製本費等）
③プレミアム分補助金　商品券換金額52,000千円×30/130=12,000千円＋事務費分　600千円=12,600千円（うち4,000千円に交付金を充当）
C）・県支出金：4,200千円、一般財源：200千円
④美郷町商工会、生活者
</t>
  </si>
  <si>
    <t>緊急防犯灯設置事業</t>
  </si>
  <si>
    <t xml:space="preserve">①エネルギー価格高騰の中、自治会管理防犯灯の維持管理経費の負担緩和のため、ＬＥＤ化等するための費用に対して一部助成する。
②自治会管理の防犯灯をLED化等する経費に対して上限額12,000円を助成。
③LED化基数　25基×12,000円＝300,000円
④自治会管理の防犯灯
</t>
  </si>
  <si>
    <t>LED化基数　30基</t>
  </si>
  <si>
    <t>美郷町肉用牛飼料価格高騰緊急対策事業</t>
  </si>
  <si>
    <t xml:space="preserve">①飼料価格高騰の影響を受けている肉用牛経営者を支援することで、飼養頭数の減少を防ぐ。
②肉用牛経営者に対して飼料価格高騰分の一部を助成する。
③
(1)繁殖経営の場合
母牛1頭当たりの年間購入飼料代（上昇分）を助成
R3年4月　231,721円　→　R6年10月　293,150円（61,429円上昇)
1頭あたりの助成額　61,429円×30%=18,400円
(2)肥育経営の場合
肥育牛1頭当たりの年間購入飼料代(上昇分)を助成
R3年4月　120,069円　→　R6年10月　168,242円（48,173円上昇）
1頭あたりの助成額　46,173円×30%=13,800円
※1経営体の補助上限額：1,000千円
　繁殖牛 18,400円× 700頭＝12,880,000円
　上限1,000,000円×1経営体＝1,000,000円
　　　　　　　　　　　　　　　　 　　 13,880,000円（うち10,341千円に交付金を充当）
C)一般財源　3,539千円
④繁殖・肥育牛経営者　
</t>
  </si>
  <si>
    <t>令和8年3月末時点の飼養母牛頭数：780頭</t>
  </si>
  <si>
    <t>美郷町肉用牛飼料価格高騰緊急対策事業（№８同事業）</t>
  </si>
  <si>
    <t xml:space="preserve">①飼料価格高騰の影響を受けている肉用牛経営者を支援することで、飼養頭数の減少を防ぐ。
②肉用牛経営者に対して飼料価格高騰分の一部を助成する。
③
(1)繁殖経営の場合
母牛1頭当たりの年間購入飼料代（上昇分）を助成
R3年4月　231,721円　→　R6年10月　293,150円（61,429円上昇)
1頭あたりの助成額　61,429円×30%=18,400円
(2)肥育経営の場合
肥育牛1頭当たりの年間購入飼料代(上昇分)を助成
R3年4月　120,069円　→　R6年10月　168,242円（48,173円上昇）
1頭あたりの助成額　46,173円×30%=13,800円
※1経営体の補助上限額：1,000千円
　繁殖牛 18,400円× 700頭＝12,880,000円
　上限1,000,000円×1経営体＝1,000,000円
　　　　　　　　　　　　　　　　 　　 13,880,000円（うち1,086千円に交付金を充当）
C)一般財源　2,453千円
④繁殖・肥育牛経営者　
</t>
  </si>
  <si>
    <t>美郷町養鶏飼料価格高騰緊急対策事業</t>
  </si>
  <si>
    <t xml:space="preserve">①飼料価格高騰の影響を受けている養鶏農家の経営継続に対する支援として、補助金を交付する。
②地鶏・きじ　：R6.4～R7.3に購入した飼料代の価格上昇分の3割以内を助成。
③ 地鶏・キジ：942千円
C）・一般財源：142千円
④町内養鶏経営体
</t>
  </si>
  <si>
    <t>離農農家　0件</t>
  </si>
  <si>
    <t>高千穂町</t>
  </si>
  <si>
    <t>物価高騰対応重点支援給付金（低所得世帯支援枠及び不足額給付）</t>
  </si>
  <si>
    <t>①物価高が続く中で低所得世帯への支援を行うことで、低所得の方々の生活を維持する。
②低所得世帯への給付金及び事務費
③R6,R7の累計給付金額
令和６年度住民税均等割非課税世帯　1,527世帯×30千円、子ども加算　128人×20千円、、定額減税を補足する給付（うち不足額給付）の対象者　2,027人　(40,010千円）　　のうちR7計画分
事務費　942千円
事務費の内容　　[需用費（事務用品等）　役務費（郵送料等）　使用料及び賃借料　として支出]
④低所得世帯等の給付対象世帯数（1,527世帯）、定額減税を補足する給付（うち不足額給付）の対象者数（2,027人）</t>
  </si>
  <si>
    <t>学校給食費援助負担金</t>
  </si>
  <si>
    <t>①物価高騰により昨年度よりも給食費を値上げして対応しているが、各家庭の負担増となり経済的な打撃を受けている。そこで、給食費の援助を行い負担軽減につなげる。
②支援内容・・・各学校に2ヶ月分の給食費を援助する（学校ごとに給食費が異なるため、一律の額ではなく学校で定められている給食費の月額により算出する）
支給方法・・・学校から町へ負担金の請求書を提出し、指定口座へ振り込む。
③給食費援助額（2ヶ月分）　※教職員分は対象外
高千穂小学校　：　5,290円×277人×2月＝2,930,660円
押方小学校　：　5,500円×37人×2月＝407,000円
田原小学校　：　5,400円×36人×2月＝388,800円
岩戸小学校　：　5,300円×82人×2月＝869,200円
上野小学校　：　5,300円×54人×2月＝572,400円
高千穂中学校　：　6,860円×252人×2月＝3,457,440円
合計　：　8,625,500円≒8,626,000円
④町内小中学校の給食会計</t>
  </si>
  <si>
    <t>給食費の未納　：　０件</t>
  </si>
  <si>
    <t>価格高騰対策農畜産物支援事業</t>
  </si>
  <si>
    <t>①燃油・食品等の価格高騰により、本町の特産品である高千穂牛や野菜、釜炒り茶等の販売・流通は減少し、町内の農家や、出荷者の収入に大きく影響している。
町外に居住する親戚や友人、知人へ町民が購入した農畜産物を送る際の送料や諸経費を町が負担することにより、町民の町内農畜産物の購買意欲の向上になり消費拡大に繋がる。
また、町内農家の収入増加にも貢献し、燃油・食品等価格高騰により冷え込んだ町内景気の浮揚の一助とするとともに、本町特産品の町外へのＰＲにも繋がる。
②通信運搬費（送料）、箱代等の消耗品費、チラシ等の印刷製本費
③高千穂牛（ミートセンター）
　通信運搬費1,200円×600件＝720,000円
　消耗品費（箱代等）400円×600件＝240,000円
農産物・加工品（鬼八の蔵）
　通信運搬費2,000円×400件＝800,000円
　消耗品費（箱代等）350円×400件＝140,000円
その他消耗品費1,000円
印刷製本費(チラシ)5,000枚×18円×1.1＝99,000円
合計　2,000,000円
④JA高千穂地区、高千穂まちづくり公社</t>
  </si>
  <si>
    <t>商品（高千穂牛・農産物・加工品）の購入および発送件数　：　1,000件</t>
  </si>
  <si>
    <t>日之影町</t>
  </si>
  <si>
    <t>物価高世帯支援追加給付金事業（住民税非課税世帯分・こども加算分）、定額減税補足給付金（不足額給付）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</si>
  <si>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607世帯×30千円、子ども加算　26人×20千円、、定額減税を補足する給付（うち不足額給付）の対象者　195人　(7,970千円）　　のうちR7計画分
事務費　1,891千円
事務費の内容　　[需用費（事務用品等）　役務費（郵送料等）　業務委託料　人件費　その他　として支出]
④低所得世帯等の給付対象世帯数（607世帯）、定額減税を補足する給付（うち不足額給付）の対象者数（195人）</t>
  </si>
  <si>
    <t>プレミアム付商品券等発行事業</t>
  </si>
  <si>
    <t>①物価高騰等により多大なる影響を受けている消費者（生活者）や落ち込んだ地域経済を活性化するため、宮崎県と連携し発行するプレミアム付商品券のプレミアム分（30％）に係る経費を補助する。
②補助金
③積算根拠
　商品券発行総額　6,500円×6,000ｾｯﾄ＝39,000千円
　うち上乗せ30％　1ｾｯﾄ　1,500円（通常5,000円分）
　プレミアム分　1,500円×6,000ｾｯﾄ＝9,000千円
　その他の財源／宮崎県プレミアム付商品券等発行事業費補助金3,000千円
　　　　　　　　   ／一般財源　1,823千円
④町民（消費者・購入した方）及び日之影町商工会加盟店</t>
  </si>
  <si>
    <t>換金率90％</t>
  </si>
  <si>
    <t>ホームページ、町広報チラシ、町内告知放送等</t>
  </si>
  <si>
    <t>五ヶ瀬町</t>
  </si>
  <si>
    <t>五ヶ瀬町低所得者世帯支援給付金（非課税世帯）
五ヶ瀬町低所得者世帯支援給付金（子ども加算分）
五ヶ瀬町低所得者支援及び定額減税補足給付金（不足額給付）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</si>
  <si>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408世帯×30千円、子ども加算　22人×20千円、、定額減税を補足する給付（うち不足額給付）の対象者　500人　(9,060千円）　　のうちR7計画分
事務費　3,930千円
事務費の内容　　[役務費（郵送料等）　業務委託料　として支出]
④低所得世帯等の給付対象世帯数（408世帯）、定額減税を補足する給付（うち不足額給付）の対象者数（500人）</t>
  </si>
  <si>
    <t>介護施設等物価高騰対策支援給付金</t>
  </si>
  <si>
    <t>①エネルギー、食料品等の物価高騰に直面する介護福祉施設事業者に対する支援として実施。
②町内に住所を有する介護福祉施設に給付金を支給
③居住施設（1,110千円）
　　　・ごかせ荘　　　　　15千円×定員50＝750千円
　　　・ぬくもり　　　　　　15千円×定員10＝150千円
　　　・逍遥亭　　　　　　 15千円×定員 9＝135千円
　　　・ケアホーム和音　15千円×定員 5＝75千円
　　　・五ヶ瀬町国民健康保険病院介護医療院
　　　　　　　　　　　　　　　15千円×定員18＝270千円
　通所系事業所（450千円）
　　　・社協　　  　150千円
　　　・こもれび 　150千円
　　　・日融工房　150千円
　訪問系事業所（50千円）
　　　・社協　　　　50千円
④ごかせ荘、ぬくもり、逍遥亭、ケアホーム和音、社協、こもれび、日融工房</t>
  </si>
  <si>
    <t>原油価格・物価高騰の影響を受けている介護福祉事業所等に対して、今後も円滑な運営を継続して行えるよう支援を行い、廃止件数ゼロを目標とする。</t>
  </si>
  <si>
    <t>第３セクター事業継続支援給付金（R6補正分）</t>
  </si>
  <si>
    <t>①物価及び燃料費高騰により打撃を受けた指定管理者に対して支援を行う。
②③一律5,000千円×2社＝10,000千円
④（株）五ヶ瀬ハイランド、五ヶ瀬ワイナリー（株）</t>
  </si>
  <si>
    <t>物価・燃料費高騰の影響を受けている第三セクター指定管理者に対して、支援金以内において高騰率100％を支給する。</t>
  </si>
  <si>
    <t>五ヶ瀬町物価高騰等対策商品券発行事業</t>
  </si>
  <si>
    <t xml:space="preserve">
①物価高騰の影響を受け停滞している地域経済を支援するため、町内での消費活動を喚起するとともに町民の消費の下支えを行う。
②商品券・事務費（消耗品費・委託料）
③商品券分　3,250人×5,000円＝16,250,000円
　事務費（郵送料・委託料）　　　　　2,246,000円　
　　　　　　計　　　　　　　　　　　　　 18,496,000円
　県費1/2          　　　　　　　県費：9,248,000円
　町交付金　18,496,000-9,248,000＝9,248,000円
④五ヶ瀬町民</t>
  </si>
  <si>
    <t>継続するエネルギー・食料品価格等の物価高騰の影響を受け、地域経済や町民の暮らしが厳しい状況にあることから、全町民に商品券を配布し、消費活動を喚起するとともに消費の下支えを行い、換金率100％を目標とする。</t>
  </si>
  <si>
    <t>商工業事業者支援給付金交付事業</t>
  </si>
  <si>
    <t>①価格高騰の影響を受けている町内の商工業事業者に対し給付金を支給し、事業の継続を支援する。
（町→商工会、商工会→町内事業者へ支給）
②給付金・事務費
③対象：130事業所
　130事業所×30,000円＝3,900,000円
　事務費　　　　　　　　　　 　 100,000円　
　　　　　計　　　　　　　　　　4,000,000円
④五ヶ瀬町内に事業所を有する宿泊・飲食サービス業、卸小売業、製造業、生活関連サービス業等の法人又は個人事業者</t>
  </si>
  <si>
    <t>物価高騰の影響を受けている町内130の商工事業者に対し、令和7年7月までに給付金の支給を開始する。</t>
  </si>
  <si>
    <t>五ヶ瀬町農作物集荷運搬費価格高騰支援給付金</t>
  </si>
  <si>
    <t>①燃料費高騰の影響を受けている町内農家に対し、集荷時に係る経費の補助を行う。
②集荷時における運搬費用
③500千円
　　野菜、茶（実費額）
　　花き（出荷本数×1.5円）
④町内農家</t>
  </si>
  <si>
    <t>燃料高騰の負担を軽減し、町内農家戸数維持を目標とする。　　　　　　　　　　　　現在(令和6年度)農家戸数　　　　　　　　　　　　　野菜生産農家戸数：61戸　　　　　　　　　　　　　　茶生産農家戸数：15戸　　　　　　　　　　　　　　　　　　　　　　　　　　　　　　　　　　　　　　　　</t>
  </si>
  <si>
    <t>五ヶ瀬町キャッシュレス決裁端末等導入支援事業補助金</t>
  </si>
  <si>
    <t>①エネルギー価格高騰の影響を受けている中小企業等に現金以外の消費者層も引き込むため、キャッシュレス環境の整備費用を補助する。
②電子的決裁端末購入経費
③100,000円×２事業所＝200,000円
④町内中小企業</t>
  </si>
  <si>
    <t>エネルギー価格高騰の影響を受けている中小企業等に現金以外の消費者層も引き込むため、キャッシュレス環境の整備費用を補助する。
商工会に登録している事業者のうち２事業者を目標。</t>
  </si>
  <si>
    <t>第３セクター事業継続支援給付金（R7予備費分）</t>
  </si>
  <si>
    <t>①物価及び燃料費高騰により打撃を受けた指定管理者に対して支援を行う。
②③1社：4,065千円
④（株）五ヶ瀬ハイランド</t>
  </si>
  <si>
    <t>物価・燃料費高騰の影響を受けている五ヶ瀬ハイランドに対して、支援金以内において高騰率100％を支給する。</t>
  </si>
  <si>
    <t>鹿児島県</t>
  </si>
  <si>
    <t>サービス業生産性向上支援事業</t>
  </si>
  <si>
    <t>①サービス業を営む県内中小企業者等が，物価高騰・人手不足等の厳しい経営環境に対応できるよう，デジタル化・省力化等による生産性向上に資する取り組みを支援する。
②職員手当等，旅費，需用費，役務費，委託料，使用料，補助金
③報酬　666千円　会計年度任用職員報酬666千円
　職員手当等　254千円　会計年度任用職員期末手当139千円，勤勉手当115千円
　共済費　163千円　雇用保険料，厚生年金保険料，健康保険料，子育て拠出金163千円
　旅費　253千円　会計年度任用職員旅費及び検査等旅費253千円
　需用費　135千円　コピー及び消耗品費135千円
　役務費　162千円　電話代・切手代，渡船券162千円
　委託料　56,706千円　事業運営委託料56,706千円
　使用料　40千円　高速道路使用料40千円
　補助金　200,000千円　160社×1,250千円
④生産性向上や販路開拓に取り組む県内サービス事業者</t>
  </si>
  <si>
    <t>サービス業における従業員一人当たりの付加価値額を年2%以上向上</t>
  </si>
  <si>
    <t>食品関連製造業生産工程自動化・省力化等支援事業</t>
  </si>
  <si>
    <t>①県内で製造業を営む食品関連業者が物価高騰等の影響を受け厳しい経営状況にある。生産工程の自動化・省力化等による生産効率の向上や，新たな需要獲得に必要な機械装置の導入等のを支援することにより，これらの企業の負担を軽減するとともに生産性を高め，競争力の強化を図り，一層の「稼ぐ力」を引き出す。また，地域の雇用や原材料調達などによる地域経済の好循環を高め，県民生活を支援する。
②補助金，委託料，旅費
③補助金280,586千円，委託料22,032千円，旅費192千円
④県内に事業所を有する食品関連製造業を営む中小企業者</t>
  </si>
  <si>
    <t>事業期間中において，付加価値創出額又は労働生産性を年率平均３％以上増加させること。</t>
  </si>
  <si>
    <t>採択事業一覧を県ＨＰで公表</t>
  </si>
  <si>
    <t>ものづくり中核企業生産革新支援事業</t>
  </si>
  <si>
    <t>①県内で製造業を営む中小企業者が物価高騰等の影響を受け厳しい経営状況にある。地域経済を牽引する中核企業等の新製品・技術の開発による更なる付加価値の向上や，ＡＩ・ＩｏＴの導入，ロボット協働等による生産性向上の取組等を支援することにより，これらの企業の負担を軽減するとともに成長を促進し，一層の「稼ぐ力」を引き出す。また，地域の雇用や原材料調達などによる地域経済の好循環を高め，県民生活を支援する。
②補助金，委託料，旅費，需用費
③補助金　276,103千円，委託料 21,706千円，旅費 319千円，
　　需用費 939千円
④県内に事業所を有する製造業を営む中小企業者</t>
  </si>
  <si>
    <t>かごしまＤＸ推進プロジェクト事業（中小企業ＤＸ支援プラットフォーム事業）</t>
  </si>
  <si>
    <t>①県内中小企業における物価高騰等による事業環境変化への対応に加え，企業の成長を促進するため，デジタル技術の導入等による生産性向上や省力化等を図り，県内中小企業の持続的な成長を目指す。
②旅費，需用費，役務費，委託料，使用料及び賃借料，負担金補助及び交付金
③旅費339千円，需用費24千円，役務費21千円，委託料23,542千円，使用料及び賃借料50千円，負担金補助及び交付金140,000千円
④県内に事業所を有しDXに取り組む中小企業</t>
  </si>
  <si>
    <t>事業期間中（３年間）において，DXに取り組む中小企業の労働生産性を年率３％以上増加させる。</t>
  </si>
  <si>
    <t>保育所等給食支援事業（食材費）</t>
  </si>
  <si>
    <t>①物価高騰に直面する子育て世帯の経済的負担の軽減を図るとともに，栄養バランスや量を保った従前どおりの給食等の実施が確保されるよう，保育所等に対して必要な経費を支援する。（教職員は除く）
②補助金・事務費
③対象施設数：約800，対象園児数：50,798人
【補助金】
　⑴県1/2補助の施設
　①副食費のみ徴収している施設
　　園児数　11,654人×5,940円　＝　69,225千円
　②主食費と副食費を徴収している施設
　　園児数　34,963人×9,900円　＝ 346,134千円
　⑵県10/10補助の施設
　①副食費のみ徴収している施設
　　園児数　 836人×11,880円　＝　9,932千円
　②主食費と副食費を徴収している施設
　　園児数　 3,345人×19,800円　＝  66,231千円
　⑶市町村事務費
　　10,900千円
【委託費】
　　6,465千円
④園児に給食等を提供し保護者から給食費を実費徴収している私立保育所等</t>
  </si>
  <si>
    <t>対象施設の申請率９５％を目指す。</t>
  </si>
  <si>
    <t>漁業用燃油価格高騰緊急対策事業</t>
  </si>
  <si>
    <t>①燃油価格高騰の影響を緩和するため，漁業経営セーフティネット構築事業に加入している漁業者等の負担経費の一部を支援し，負担軽減と経営安定化を図る。
②漁業経営セーフティーネット構築事業に加入する漁業者の負担経費及び漁業者が所属する県漁連，県養鰻管理協議会等への事務経費負担
③R6漁業経営セーフティーネット構築事業新規積立額の1/6
（641,479千円×1/6=106,915千円） ，加入業者１者あたり1千円（752件×1千円=752千円）
※積立額への補助は，積算時の端数処理により，計算が一致しない。
④漁業経営セーフティネット構築事業加入者</t>
  </si>
  <si>
    <t>県内漁業経営体のうち，漁業が経営の主体と考えられる漁業経営体における漁業経営セーフティーネット構築事業の加入数
（現状）81%　→　（目標）82%</t>
  </si>
  <si>
    <t>養殖用配合飼料価格高騰緊急対策事業</t>
  </si>
  <si>
    <t>①養殖用配合飼料価格高騰の影響を緩和するため，漁業経営セーフティーネット構築事業に加入している養殖業者の負担経費の一部を支援し，経営安定化を図る。
②漁業経営セーフティーネット構築事業に加入する養殖業者の負担経費及び養殖業者が所属する県漁連，県養鰻管理協議会等への事務経費負担
③R７漁業経営セーフティーネット構築事業新規積立額の1/10（5,412,260千円×1/10=541,226千円），加入業者１者あたり1千円（245者×1千円=245千円）
④漁業経営セーフティネット構築事業加入者</t>
  </si>
  <si>
    <t>漁業経営セーフティーネット構築事業の加入割合の増加
（現状）84%→（目標）86%</t>
  </si>
  <si>
    <t>茶・施設園芸燃油高騰対策緊急支援事業</t>
  </si>
  <si>
    <t>①燃料高騰による茶工場及び施設園芸農家の経営への影響緩和を図るため，国のセーフティネット構築事業への加入時に負担する経費の一部を支援する。
②茶農家，施設園芸農家が負担する国のセーフティネット構築事業に要する経費のうち，農家が積み立てる積立金単価に対し，段階的に支援。
（補助率：定額（上限：Ａ重油３円／Ｌ，ガス３円／kg）
③ア　茶　81,400千円（294工場）
　イ　施設園芸　37,600千円（580戸）
④国のセーフティネット構築事業に加入する茶工場，施設園芸農家</t>
  </si>
  <si>
    <t>・国の茶セーフティネット構築事業への加入割合（工場数ベース）75％
・国の施設園芸セーフティネット構築事業への加入割合（面積ベース）70％</t>
  </si>
  <si>
    <t>①配合飼料価格の高騰に伴う生産者積立金の増額分について支援を行うことで，畜産経営に及ぼす影響を緩和する。
②補助金538,200千円
③積立金補助　520,000千円(2,600,000ﾄﾝ×200円/ﾄﾝ)
　 事務費補助　  18,200千円(520,000,000円×3.5%以内)
　※（A）当初補助金総額（520,000千円）
　　 （B）交付対象戸数（5,170戸）×振込手数料（880円）×４回交付（四半期毎に負担金積立）
　　　（B）／（A）≒3.5％を算定
④配合飼料価格安定制度の加入者</t>
  </si>
  <si>
    <t>配合飼料価格安定制度への契約率の増加
（現状）98%　→　（目標）99%</t>
  </si>
  <si>
    <t>「かごしま黒豚」ブランド基盤対策事業</t>
  </si>
  <si>
    <t>①さつまいも添加飼料の高騰に伴う「かごしま黒豚」生産者の負担軽減，かごしま黒豚の生産基盤の維持
②交付金を充当する経費内容
　補助金44,947千円
③積算根拠
　対象数：158,000頭（かごしま黒豚生産者の肉豚出荷頭数（Ｒ6年））
　単価等：280円/肉豚１頭（さつまいも添加飼料のさつまいも原料高騰分）
　事務費補助：事業費の1.6％以内（振込手数料，会議開催費等）707,000円
④事業の対象
　交付対象者：県内のかごしま黒豚生産者（約70戸）</t>
  </si>
  <si>
    <t>かごしま黒豚生産基盤の維持
（現状）12,350頭→
（目標）11,800頭</t>
  </si>
  <si>
    <t>鹿児島県酪農生産基盤強化緊急支援事業</t>
  </si>
  <si>
    <t>①飼料価格などの生産資材価格が高止まりし，厳しい経営が継続している現状を勘案し，経営体質の改善・強化を図る取組による生乳生産量の確保，酪農生産基盤の維持・強化を図る。
②補助金
③対象数：県内酪農家(約106戸全員)
　単価等：今年度と前年度の出荷量を比較し，出荷乳量の増加に応じて，生産費の一部を支援(上限額50円／㎏内)
　経産牛頭数8,300頭×出荷乳量増加分160kg×50円
④交付対象者：県内酪農家(約106戸全員)
　対象施設：県内酪農家(約106戸全員)</t>
  </si>
  <si>
    <t>鹿児島県酪農業協同組合が「鹿児島県酪農生産基盤強化計画」を策定し，７年度から９年度までの３年間で4,000トンの増量を目標とし，７年度の計画を61,500トンに設定</t>
  </si>
  <si>
    <t>県のＨＰに掲載するとともに，あらゆる機会を通じて周知する予定</t>
  </si>
  <si>
    <t>県立学校給食費等支援事業</t>
  </si>
  <si>
    <t>①子育て世帯の経済的負担を増やすことなく，栄養バランスや量を保った学校給食等が実施されるよう，物価高騰等に伴う学校給食費等の増額分に対して補助を行う。
②学校給食費及び寄宿舎で提供される食費（教職員は除く）
③鹿児島市消費者物価指数（令和６年11月分）の基準月比（令和５年10月分）から算出
　【給食費】
　　17校  43,289千円
    内訳　A校：23人×75（物価上昇分）×195日＝336,375円
　　　　　　外16校（別紙のとおり）
　【舎食費】
　　5校    3,224千円
　　内訳　A校：14人×69（物価上昇分）×195日=188,370円
　　　　　　外4校（別紙のとおり）　
④児童生徒に給食等を提供している県立学校へ給食費等を支払う子育て世帯</t>
  </si>
  <si>
    <t>栄養バランスや量を保った学校給食等を実施するため，本補助金を活用した学校の割合　100％</t>
  </si>
  <si>
    <t>志布志大阪航路利用促進特別対策事業</t>
  </si>
  <si>
    <t>①昨今の燃料油価格高騰により厳しい経営環境が続いている志布志・大阪航路において，利用促進や認知度向上に係る事業を実施し，旅客実績についてコロナ禍以前の水準まで回復を図る。
②志布志・大阪航路の認知度向上及び利用促進に係る事業に要する経費(利用促進協議会への負担金）
③乗用車利用客に対する運賃割引（16,000千円）
　シャトルバス運行経費の一部助成（2,176千円）
　インフルエンサーを活用したＰＲに係る経費（2,914千円）
④株式会社商船三井さんふらわあ</t>
  </si>
  <si>
    <t>旅客輸送人数：178,752人
乗用車輸送台数：34,203台</t>
  </si>
  <si>
    <t>県HP等
※特定の事業者等に対する支援措置に該当し，以下のＵＲＬに事業概要等を公表
https://www.pref.kagoshima.jp/ab05/tokutei.html</t>
  </si>
  <si>
    <t>「稼ぐ力」を引き出すスマート林業推進事業（再造林等のスマート化支援事業）</t>
  </si>
  <si>
    <t>①エネルギー・食料品価格等の物価高騰の影響を受けた事業者の造林・保育等のスマート化の取組を支援することにより，物価高騰の影響を緩和し，経営の安定化を図る。
②報償費・旅費・補助金
③報償費：10,000×３人＝30千円，旅費：2,600×３人＝8千円
　 補助金：3,044.6千円×５地域＝15,223千円
④林業事業体（森林経営計画策定者）</t>
  </si>
  <si>
    <t>再造林面積の増加
　1,134ha（R5年度）→1,200ha（R10年度）</t>
  </si>
  <si>
    <t>「稼ぐ力」を引き出すスマート林業推進事業（ＩＣＴを活用した県産材生産・流通スマート化推進事業）</t>
  </si>
  <si>
    <t>①近年，燃料等の高騰により県産材の生産コストが上昇していることから，ＩＣＴ活用などのスマート林業を推進し，労働生産性の向上及び木材生産の効率化により生産コストの低減を図る。
・ＩＣＴを活用した高性能林業機械を普及し，スマート林業を推進するためＩＣＴハーベスタの実証等を実施
・労働生産性の向上及び木材生産の効率化を図るため，「安価で壊れにくい森林作業道」を作設できる技術者を育成するため研修を実施
②委託費
③委託費：5,227千円
   内訳
  ・ＩＣＴハーベスタの実証：3,522千円
  ・森林作業道作設技術者育成研修：1.705千円
④林業事業体</t>
  </si>
  <si>
    <t>木材生産量
　1,362千m3（Ｒ５年度）
　→1,500千m3（R10年度）</t>
  </si>
  <si>
    <t>関係事業体へメールによる周知</t>
  </si>
  <si>
    <t>電気自動車等の充電設備整備事業</t>
  </si>
  <si>
    <t>①
・原油価格高騰の影響を受ける事業者等の燃料費の負担軽減を図るため，電気自動車等の導入を促進する必要がある。
・電気自動車の普及のためには，電気自動車を安心・快適に利用できる環境を整備する必要があり，充電設備整備の補助を実施する。
※充電設備の不足は，電気自動車等の普及の妨げになると考えられ，電気自動車の普及と充電インフラの整備は，車の両輪としてバランスよく進めていくことが必要である。
　本事業は電気自動車を安心・快適に利用できる環境づくりのため，充電設備の整備に係る費用の補助を行うものであり，交付金による支援の効果が，エネルギー価格高騰の影響を受けた事業者（電気自動車等を導入する事業者）に直接的に及ぶものである。
②旅費，需用費，委託料，補助金
③旅費108千円，需用費60千円，委託料3,858千円，補助金32,475千円
④法人，マンション管理組合，集合住宅の所有者　等
※V2H充放電設備については，離島に限って個人を対象とする。</t>
  </si>
  <si>
    <t>県地球温暖化対策実行計画に基づき，2030年度までに新車登録台数に占める電気自動車，プラグインハイブリッド車及び燃料電池自動車の割合を20%に増加することとする。</t>
  </si>
  <si>
    <t>燃料電池自動車導入支援事業</t>
  </si>
  <si>
    <t>①
・燃料電池自動車の導入を促進し，原油価格高騰の影響を受ける自動車等の燃料費の負担軽減を図る。
・燃料電池自動車等の普及促進により，カーボンニュートラル実現に資するCO2排出削減を図る。
・水素社会の実現に向けた水素需要の創出を図る。
②旅費，需用費，役務費，補助金
③旅費16千円，需用費135千円，役務費7千円，補助金3,000千円
④県内中小企業を主とした事業者</t>
  </si>
  <si>
    <t>燃料電池自動車導入　3台</t>
  </si>
  <si>
    <t>離島における電気自動車等購入支援事業</t>
  </si>
  <si>
    <t>①
・原油価格高騰の影響を受ける生活者や事業者の燃料費の負担軽減を図るため，電気自動車等の導入を促進する必要がある。
・また，離島には台風の勢力が強いまま接近・上陸するため，停電による被害が多く，復旧には時間を要するため，蓄電池機能がある電気自動車等の非常用電源としての活用が期待できる。
②旅費，需用費，役務費，委託料，補助金
③旅費243千円，需用費87千円，役務費24千円，委託料1,749千円，補助金6,000千円
④県内離島の個人及び法人</t>
  </si>
  <si>
    <t>かごしまＧＸ推進事業</t>
  </si>
  <si>
    <t>①
⑴ＧＸ推進再エネ導入支援事業
・県内事業者を対象に，ＧＸによる変化にいち早く対応できるよう，講演会やアドバイザー派遣等によりＧＸに関する理解を深めてもらうとともに，省エネ・再エネ設備導入にCO2削減のための省エネ・再エネ発電設備等の導入を促進する。
・再エネ導入や省エネに取り組むに当たって，専門的な知識や豊富な経験を有する人材を派遣し，取組に向けた伴走支援を行うことにより，再エネ・省エネの導入促進を加速化させる。
・再生可能エネルギー設備等や初期投資の負担が大きいバイオマス・小水力
・地熱発電の導入可能性調査や基本設計等に対して支援を行い，導入促進を図る。
・これらの再エネ設備導入による効果測定を行い，その結果をフィードバックすることで事業者の脱炭素への取組みを加速化させる。
・再エネ導入支援の取組により，エネルギー価格高騰の影響を受ける事業者等の負担軽減を図る。
⑵省エネ設備等導入支援事業
・省エネ診断等に係る経費を助成し，効果的な省エネ設備等の導入を可能にする。
・省エネ設備等の導入を促進し，原油価格高騰の影響を受ける事業者等のエネルギー価格の負担軽減を図る。また，省エネ診断等に係る経費を助成し，効果的な省エネ設備等の導入を可能にする。
②
⑴ＧＸ推進再エネ導入支援事業
   報償費，旅費，需用費，役務費，委託料，補助金
⑵省エネ設備等導入支援事業
　 委託料，補助金
③
⑴ＧＸ推進再エネ導入支援事業
   報償費293千円，旅費504千円，需用費116千円，役務費40千円，委託料9,836千円，補助金92,000千円
   ※その他経費（89,537千円）について
・太陽光発電設備や蓄電池等の自立・分散型エネルギー設備導入に対する支援（委託料5,467千円，補助金84,070千円）
⑵省エネ設備等導入支援事業
   委託料333千円，補助金750千円
   ※その他経費（22,129千円）について
・省エネ設備の導入を行う県内中小事業者を対象に，その経費の一部に対して助成する。（委託料3,463千円，補助金18,666千円）
④
⑴ＧＸ推進再エネ導入支援事業
   県内中小企業を主とした事業者
⑵省エネ設備等導入支援事業
   県内に事業所を有する中小事業者</t>
  </si>
  <si>
    <t>⑴ＧＸ推進再エネ導入支援事業
・新たなバイオマス，小水力，地熱発電設備の導入：３件
・自立・分散設備の導入：23件
・再エネ設備と蓄電池を併用した先進的な取組：４件
・ＧＸアドバイザー派遣：16件
⑵省エネ設備等導入支援事業
省エネ診断等に係る経費を助成し，効果的な省エネ設備等の導入を可能にする
・高効率照明機器への更新によりCO2削減効果635t-CO2/年とする。
・高効率空調機器への更新によりCO2削減効果26t-CO2/年とする。
・高効率給湯機器への更新によりCO2削減効果69t-CO2/年とする。
・高効率換気設備への更新によりCO2削減効果3t-CO2/年とする。 ・コージェネレーションシステムへの更新によりCO2削減効果2,524t-CO2/年とする。</t>
  </si>
  <si>
    <t>かごしまの農林水産物輸出促進ビジョン推進事業</t>
  </si>
  <si>
    <t>①輸出に意欲のある県産農産物等の生産者の，輸出先国の規制やニーズへの対応や集出荷事業者との連携による海外市場への新規販路開拓の取組等を支援し，物価高騰により経営が圧迫されている生産者等の新たな稼ぎ口として，海外販路の開拓に取り組みやすい環境を整備することで，物価高騰の影響緩和と県産農産物等の持続的な輸出拡大を図る。
②補助金，委託料，需用費
③補助金15,000千円，委託料25,380千円，需用費：200千円
※その他(一財：4,569千円)
　県農林水産物輸出促進ビジョンに基づき，アジア，米国，ＥＵなどに対する県産農林水産物の輸出拡大を図るため，生産体制と販売力の強化に取り組む。（報償費62千円，旅費3,593千円，需用費771千円，役務費10千円，使用料及び賃借料133千円）
④対象者：認定農業者，認定新規農業者，農業協同組合，生産者の組織する団体，集出荷事業者
　対象品目：野菜，果物，米，花き及びこれらの品目の低次加工品</t>
  </si>
  <si>
    <t>令和７年度県産農林水産物輸出額約500億円</t>
  </si>
  <si>
    <t>「かごしま茶」の新たな販路開拓支援事業</t>
  </si>
  <si>
    <t xml:space="preserve">①輸出先国の規制等に対応するための生産体制及び販路開拓に取り組む茶商等を支援することで，物価高騰により経営が圧迫されている生産者等の新たな稼ぎ口として，海外販路の開拓に取り組みやすい環境を整備し，物価高騰の影響緩和と県産農産物等の持続的な輸出拡大を図る。
②補助金
③補助金　15,000千円　
　　　　　　　対象数　10者　単価（補助金上限額）1,500千円
　※　その他の経費（21,114千円について）
　　 ・輸出に適した品種の「せいめい」に対する研究会活動支援
　　 ・訪日客に対する「かごしま茶」の認知度向上
　　 ・海外流通情報の収集と発信
　　　（報償費:49千円，旅費：915千円，需用費:735千円，役務費:4千円，委託料：18,316千円，使用料及び賃借料：45千円，補助金：1.050千円 ）
④対象者：茶商，生産者，コンソーシアム（茶商，生産者のグループ）
　対象品目：茶 </t>
  </si>
  <si>
    <t>・EUへの茶輸出額（R5：3.5億円→R10:６億円
・「せいめい」の栽培面積（R2:15ha→R7:110ha）
※　その他の事業を含めた成果目標</t>
  </si>
  <si>
    <t>スマート農業導入加速化推進事業</t>
  </si>
  <si>
    <t>肥料，資材，燃油等物価が高騰し，農業者の所得減少が懸念されることから，スマート農業について農業者の更なる理解促進やデータを活用した農業実践を支援する人材の育成による体制強化を図るとともに，実証活動等の現場実装に向けた取組を推進し，コスト低減を図る。
②報酬，職員手当，共済費，報償費，旅費，委託料，使用料及び賃借料，負担金補助及び交付金
③スマート農業先端技術開発及び広域的な実証活動5,419千円（報酬：927千円，職員手当：247千円，報償費：200千円，旅費：763千円，需用費：782千円，使用料及び賃借料：2,500千円），委託料：12,300千円(スマートファーマー育成セミナー1,500千円，スマート農業活用指導者育成セミナー800千円，地域基幹作物等スマート化モデル産地育成実証活動10,000千円)，負担金及び交付金：9,000千円（スマート農業導入実証活動支援9,000千円(1,500千円×６地区)）
④協議会,農業者等</t>
  </si>
  <si>
    <t>スマート農業技術の導入件数1,700件（「まち・ひと・しごと創世総合戦略）</t>
  </si>
  <si>
    <t>県ＨＰに事業概要を掲載</t>
  </si>
  <si>
    <t>地域資源フル活用飼料増産対策事業</t>
  </si>
  <si>
    <t>①配合飼料価格の高騰を受け，自給飼料の生産拡大に取り組む生産者や飼料生産組織等を支援し，畜産経営に及ぼす影響を緩和する。
②補助金
③品種選定や収量向上に向けた栽培実証　　3,600千円
  （9地区×400千円）
 　高栄養粗飼料への転換に向けた取組        1,380千円
　（保管施設整備１箇所1,380千円）
　（その他35,309千円の内訳）
　品種選定や収量向上に向けた栽培実証　　709千円
  野生動物による飼料作物の食害防止対策 9,225千円
  飼料作物の作付面積拡大に要する経費  14,000千円
  高栄養粗飼料への転換に向けた取組       3,675千円
  濃厚飼料増産に向けた取組　　　　　　　　　1,700千円
　飼料生産組織の育成・活動強化対策　　 　6,000千円　
④県，協議会，生産者集団，畜産団体，飼料生産組織等</t>
  </si>
  <si>
    <t>県内飼料自給率
R5　30.3％
→R7　30.4％</t>
  </si>
  <si>
    <t>地域公共交通燃料油価格高騰対策事業【R7.6月補正】</t>
  </si>
  <si>
    <t>①燃料油価格高騰により厳しい経営環境にある各交通事業者・トラック運送事業者に対し，燃料油購入の負担軽減を行い，引き続き事業継続がなされるよう支援金を交付する。
②燃料費
③バス  ： 26,730千円(27,000円×990台)
 タクシー： 32,411千円
(オートガス車 ：11,000円×2,365台／ガソリン車：13,000円×492台)
 代行  ：  2,832千円(6,000円×472台)
 トラック：86,827千円
(大型車：6,000円×9,188台／中型車：4,000円×5,480台／小型車 ：4,000円×1,451台／軽貨物1,000円×3,975台)
 航路  ： 35,064千円
(各航路の燃料高騰相当額から，国支援相当額及びBAF効果を差し引いた残額等について支援)
航空路 ： 3,079千円
業務委託費：15,593千円
④ 路線バス運行事業者／ タクシー事業者／　代行事業者／ トラック運送事業者／　 航路事業者／　 航空路事業者
【貸切バス事業者支援事業】
①燃料油価格高騰により厳しい経営環境ｊにある貸切バス事業者に対し，燃料油購入の負担軽減を行い，引き続き事業継続がなされるよう支援する。
②委託料，補助金
③委託料3,485千円，補助金12,480千円（15,000円×832台）
④貸切バス事業者
※令和７年４月１日から令和７年５月21日（予定）までの期間に実際に走行した距離に応じて，軽油価格上昇分の費用を助成。
※国の方針に応じて，上限額や期間が変更</t>
  </si>
  <si>
    <t xml:space="preserve">県内交通事業者（約4,050事業者）に支援金を交付し，事業継続を図る
【貸切バス事業者支援事業】
貸切バス事業者（69事業者832台）の事業継続を図る。
</t>
  </si>
  <si>
    <t>県HP，新聞広告等
【貸切バス事業者支援事業】
県HP，対象事業者に通知を送付</t>
  </si>
  <si>
    <t>鹿児島県特別高圧受電事業者支援事業</t>
  </si>
  <si>
    <t>①特別高圧で受電する事業所の電気料金への支援を行うことで，原油価格・物価高騰等の影響を受ける電力使用量が特に多い県内事業者の負担軽減を図る。
②特別高圧で受電する事業所の電気料金への補助
③１月あたりの電力需要量見込：（1,690,000千kWh（本県の2025年の特別高圧推計値）×0.276（年間のうち７～９月の電力使用量が占める割合）-150,000千kwh（官公庁・医療機関分）×0.276（年間のうち７～９月の電力使用量が占める割合）／３＝141,680千kwh（１月当たりの電気使用量）
    141,680千kwh×0.5円（７月分支援単価）＋ 141,680千kwh×0.6円（８月分支援単価）＋ 141,680千kwh×0.5円（９月分支援単価）＝226,688千円（補助金）
④特別高圧を受電し県内に事業所を有する企業（大企業・中小企業は問わず，いずれも対象とする。）</t>
  </si>
  <si>
    <t>特別高圧で受電する県内事業所の８割以上を支援</t>
  </si>
  <si>
    <t>ＬＰガス使用世帯等支援事業</t>
  </si>
  <si>
    <t>①国が行うガス料金支援と足並みをそろえて，同支援の対象外となっている，価格高騰により増大するＬＰガスを使用する一般家庭等の負担軽減を図るため，ＬＰガス販売事業者が行う価格の値引き分に係る費用を補助する。
②委託料，補助金
③補助金294,800千円
・令和７年７月，9月使用分
　160円（1世帯当たり1か月の支援単価）×約49万世帯（県全体の使用世帯等数）×2か月（期間R7.7月及びR7.9月）=156,800千円
・令和7年8月使用分
　200円（1世帯当たり1か月の支援単価）×約49万世帯（県全体の使用世帯等数）×1か月（期間R7.8月）=98,000千円
・事務処理手数料　40,000千円（100,000円×400者）
　委託料17,489千円
④LPガス販売事業者
※実質的な支援対象者：LPガスを使用する一般家庭等</t>
  </si>
  <si>
    <t>価格高騰により増大する一般家庭等の負担を軽減し，県民への安定的なエネルギー供給の維持を図る。
○対象のＬＰガス使用世帯数等
・約49万世帯（県全体の使用世帯数）</t>
  </si>
  <si>
    <t>県有施設光熱水費高騰分（教育・文化関連施設）</t>
  </si>
  <si>
    <t>①エネルギー価格等の物価高騰に直面する公共施設への支援を実施し，県民等への安定的なサービス提供の推進を図る。
②光熱水費（電気代，水道代，ガス代，燃料費，材料費）の物価上昇分に充当
③　[令和７年度光熱水費等見込額－令和３年度光熱水費等決算額] のうち，物価上昇分に相当する額：187,401千円
④県有施設（教育・文化関連施設）</t>
  </si>
  <si>
    <t>県民等が利用する公共施設（対象約30施設）における物価上昇の抑制</t>
  </si>
  <si>
    <t>①エネルギー等の物価高騰の影響を受けている医療機関が，安定的なサービス提供を継続できるよう特別高圧電力，LPガスの価格高騰分の一部について支援する。
②給付金，事務費（需用費，役務費，委託料）
③給付金：10,326千円
【特別高圧電力】3,783千円　※月毎の使用電力量×単価
・R7.7月分：1,834,098kwh(R5.7実績 × 1.3) × 0.5円 = 1,192,164円
・R7.8月分：1,876,980kwh(R5.8実績 × 1.3) × 0.6円 = 1,464,044円
・R7.9月分：1,732,251kwh(R5.9実績 × 1.3) × 0.5円 = 1,125,963円
【LPガス】6,543千円　※病床数毎の施設数×単価
・1-19床：113施設 × 4千円 = 452,000円
・20-50床：26施設 × 12千円 = 312,000円
・51-100床：33施設 × 24千円 = 792,000円
・101-200床：69施設 × 49千円 = 3,381,000円
・201-300床：11施設 × 74千円 = 814,000円
・301床以上：8施設 × 99千円 = 792,000円
【事務費】245千円（内訳は以下のとおり）
・委託料（交付事務委託）：192千円
・需用費：14千円
・役務費：39千円
④特別高圧電力で受電する医療機関，LPガスを使用する医療機関</t>
  </si>
  <si>
    <t>物価高騰等による医療機関の負担を軽減する。
支援施設数
・特別高圧電力受電施設：１施設
・LPガス使用施設：233施設</t>
  </si>
  <si>
    <t>県HPへの掲載，対象事業者へのメール等</t>
  </si>
  <si>
    <t>①国が定める公定価格等により運営を行っている介護サービス事業所等に対し，安心・安全で質の高いサービスを提供し，安定的な運営を行えるよう，ＬＰガス使用に係る経費の価格高騰分の一部を支援する。
②給付金，委託費，役務費，需用費
③交付金15,558千円，委託料1,782千円，役務費451千円，需用費53千円
④補助対象事業所等　LPガス使用2,046事業所等</t>
  </si>
  <si>
    <t>　介護サービス事業所，介護保険施設等が，物価高騰の影響を受け，厳しい経営環境に置かれていることから，安心・安全で質の高い
サービスを提供し，安定的な運営を行えるよう，ＬＰガス使用に係る経費の一部を支援するために給付金を支給する。
○支給対象施設：入所・居住系，通所系，多機能系（2,046施設）
○支給対象期間： Ｒ7.７～Ｒ7.９の３ヶ月
○予算額（給付金）：15,558千円（６月補正）【目標】
　支給対象施設（2,046施設）のサービス提供の継続支援</t>
  </si>
  <si>
    <t>県HP等
関係団体への周知
支給対象事業所に通知を送付</t>
  </si>
  <si>
    <t>障害福祉サービス事業所等物価高騰対策支援事業</t>
  </si>
  <si>
    <t>①物価高騰等の影響を受けている障害福祉サービス事業所等が，安定的なサービス提供を継続できるよう，ＬＰガスの価格高騰分の一部を支援する。
②交付金，事務費（委託料，需用費）
③対象施設・事業所数 計1,903か所
【ＬＰガス支援】5,401千円
　・施設入所支援＜定員～40人＞　7千円/施設（計37か所）
　・施設入所支援＜定員41～60人＞　11千円/施設（計13か所）
　・施設入所支援＜定員61人～＞　17千円/施設（計7か所）
　・共同生活援助＜定員～40人＞　7千円/施設（計192か所）
　・共同生活援助＜定員41～60人＞　11千円/施設（計9か所）
　・共同生活援助＜定員61人～＞　16千円/施設（計3か所）
　・障害児入所施設　　　　　　　　  17千円/施設（計７か所）
　・通所系               2千円/施設（計1,635か所）
【事務費】1,982千円
　・委託料（交付事務に係る人件費等）　1,958千円
　・需用費24千円
④障害福祉サービス施設・事業所等</t>
  </si>
  <si>
    <t>物価高騰等の影響を受けている障害福祉サービス事業所等に対し，LPガスの価格高騰分の一部を支援することにより，必要な障害福祉サービス等を安定的に継続して提供できる体制整備を図る。
○対象の障害福祉サービス事業所等
・入所・居住系・通所系サービス
　約1,903事業所
【目標】
対象となる事業所等への給付金の支給率　90％以上</t>
  </si>
  <si>
    <t>県HPへの掲載，対象事業所へのメール等</t>
  </si>
  <si>
    <t>①原油価格等の高騰の影響を受けている保育所等の安定的な運営を図るため，ＬＰガスの価格高騰分について支援する。
②補助金
③補助金760千円
　【補助金内訳（対象施設数：654）】 
   (1)保育所，認定こども園，地域型保育事業所，新制度移行幼稚園
　　　定員区分：50人以下  　1,000円×139施設＝139千円
　　　　　　　　　 51～150人　1,000円×344施設＝344千円
　　　　　　　　　 151人～　　2,000円×  46施設＝92千円
　 (2)私学助成園，認可外保育施設（県所管）
　　　定員区分：50人以下  　 1,000円× 105施設＝105千円
　　　　　　　　　 51～150人　 3,000円×  10施設 ＝  30千円
　　　　　　　　　 151人～　   5,000円×  10施設 ＝50千円
④ＬＰガスを使用する私立保育所等</t>
  </si>
  <si>
    <t>対象施設の申請率65％を目指す。</t>
  </si>
  <si>
    <t>①児童養護施設等が，物価高騰の影響を受けながらも，入所児童等に安定的な支援を継続できるよう，ＬＰガス使用に係る経費の一部を支援する。
②ＬＰガス料金の支援（扶助費）
③扶助費405千円（基準単価15千円×27施設）
④児童養護施設，児童心理治療施設，乳児院，ファミリーホーム，母子生活支援施設，児童自立生活援助事業Ⅰ型（自立援助ホーム），助産施設</t>
  </si>
  <si>
    <t>児童養護施設等（27施設）に対するLPガス料金の高騰分を支援する。</t>
  </si>
  <si>
    <t>中小企業事業継続力強化支援事業</t>
  </si>
  <si>
    <t>①エネルギー価格・物価高騰により経営に大きな影響を受け，県内中小企業の収益力が低下している状況において，物価高に起因する取引先の廃業や，風水害，感染症といった経営環境が一変する非常事態が発生した際，迅速に事業の再開，継続ができなければ業績不振，事業停滞に陥り，廃業の増加に拍車がかかることが危惧される。県内中小企業がこうした廃業に至らないよう，事業継続力強化を支援するため，事事業継続力強化計画やＢＣＰの策定に対する支援を行うとともに，中小企業を支援する関係機関担当者に対して事業継続等をテーマとした支援力向上研修等を行うことにより，県内中小企業の持続的発展を図る。
②報償費，旅費，需用費，役務費，委託料，使用料及び賃借料
③報償費：400（千円）　　　　 講師謝金
　旅費：357（千円）　　　　 　講師，職員旅費
　需用費：365（千円）　　　 　コピー代，消耗品，印刷製本費
　役務費：80（千円）　　　  　電話代，切手代，渡船券
　委託料：6,708（千円）　　 　セミナー開催等委託
　使用料及び賃借料：48（千円）会場使用料
④県内中小企業者，支援機関</t>
  </si>
  <si>
    <t>県内企業のBCP策定率19.8%以上（R7年度）</t>
  </si>
  <si>
    <t>中小企業事業承継加速化事業</t>
  </si>
  <si>
    <t>①エネルギー価格・物価高騰により経営に大きな影響を受けている県内中小企業において，収益力低下に伴う業績不振や事業停滞に陥り，廃業の増加に拍車がかかることが危惧される。こうした廃業に歯止めをかけ，事業の継続や地域経済の維持に資するため，県内中小企業の早期の事業承継（第三者承継）を促進するとともに，事業承継を契機とした企業成長や付加価値額の向上を目的とした取組を支援し，経営環境の変化に耐えうる企業への成長を促進する。
②旅費，需用費，役務費，委託料，使用料及び賃借料，補助金
③旅費：177（千円）　　　　 　職員旅費
　需用費：101（千円）　　　 　コピー代，消耗品
　役務費：58（千円）　　　  　電話代，切手代，渡船券
　委託料：16,994（千円）　　 　セミナー開催等委託
　使用料：10（千円）　　　　　高速道路代
　補助金：5,000（千円）　　　 第三者承継（売手）　500（千円）×4者
　　　　　　　　　　　　　　　第三者承継（買手）1,000（千円）×１者
　　　　　　　　　　　　　　　新規事業挑戦支援　500（千円）×４者
④中小企業であって，事業承継に取り組む者</t>
  </si>
  <si>
    <t>後継者不在率41.3％（2024年の維持）</t>
  </si>
  <si>
    <t>県産品攻めの海外展開促進・強化事業
（輸出商社と連携した県産品販路拡大支援事業）</t>
  </si>
  <si>
    <t>①物価高騰の影響を受けている県内事業者等の輸出促進を図るため，輸出商社と県内事業者が連携して行う営業活動や商談機会創出等の取組を支援する。
②委託料，補助金，事務費
③委託料（1）：25,000千円（12,500千円×２件）
　委託料（2）：11,104千円（事務費）
　補助金：72,000千円（4,000千円×18件）
　・輸出商社等が実施する，鹿児島県産品の海外市場への新規販路開拓（新規生産者又は新規品目若しくは新規販路先との取引開始）に資する取組に要する経費：4,000千円×18件
　事務費：3,123千円
　　事務費内訳
　　・旅費：3,019千円
　　・需用費：80千円
　　・通信運搬費：24千円　　　
④県内事業者と連携する輸出商社等</t>
  </si>
  <si>
    <t>県産品の新規販路開拓件数：３年間（Ｒ５～Ｒ７）で200商品（20件×10商品）</t>
  </si>
  <si>
    <t>県産品攻めの海外展開促進・強化事業（輸出多角化・新規販路開拓支援事業）</t>
  </si>
  <si>
    <t>①物価高騰による輸送・営業・製造コストの増大を緩和し，県内加工食品事業者が輸出市場の多角化と新規販路開拓に必要な取組が実施できるよう支援を行う。
②委託料，補助金
③委託料9,788千円
　補助金40,000千円
　・海外での営業力強化に必要な取組　2,000千円×20件
　・海外へ輸出するために必要な製造体制強化の取組　2,000千円×20件
④県内加工食品事業者</t>
  </si>
  <si>
    <t>県内加工食品事業者が実施する海外へ輸出するために必要な取組について支援を行う。 （20社）</t>
  </si>
  <si>
    <t>鹿児島県産品等セールス推進事業</t>
  </si>
  <si>
    <t>①物価高騰の影響を受けている県内事業者等の県産農林水産物等の輸出先の更なる多角化を図るため，新たな市場として有望な中東地域において，現地関係者に対する県産品のＰＲレセプション等を実施する。
②旅費，委託料
③旅費1,046千円，委託料40,845千円
④県，県内経済団体</t>
  </si>
  <si>
    <t>県HPへの掲載等</t>
  </si>
  <si>
    <t>水産物保管緊急支援事業</t>
  </si>
  <si>
    <t>①米国向けに輸出されている水産物については，米国相互関税に基づく米国での販売価格の上昇や景気の後退により，需要の縮小が懸念されていることから，保管料を支援することにより，在庫の滞留による経営リスクを低減し，今後も重要な輸出先国である米国への本県水産物の安定供給及び販路の維持・拡大を図る。また，電気料金の高騰により保管料の値上げが行われていることから，保管料を支援することにより，輸出に取り組む水産加工業者等の経営に係る負担を軽減する。
②旅費，役務費，需要費，使用料及び賃借料，補助金
③旅費52千円，役務費52千円，需要費134千円，使用料及び賃借料12千円，補助金35,222千円
④水産加工業者，漁業協同組合又は知事が適当と認めた者</t>
  </si>
  <si>
    <t>令和７年度　水産物輸出額200億円</t>
  </si>
  <si>
    <t>かごしまのさかな稼ぐ輸出応援事業</t>
  </si>
  <si>
    <t>①本県漁業関係者は，少子化や魚離れに伴う国内需要の縮小に加え，物価高騰により生産コストが増大し，厳しい経営状況となっている。他方，世界的な水産物需要は増加していることから，海外輸出を支援しているところ。そのような中，米国関税措置の影響で輸出減少が懸念されることから，中国への輸出再開の時期を逸することなく迅速に商流を再構築することで，輸出先国の多角化を図る。
②旅費，補助金
③旅費500千円，補助金7,500千円
④漁業協同組合，水産加工業者，商社等</t>
  </si>
  <si>
    <t>かごしまの食輸出先多角化調査事業</t>
  </si>
  <si>
    <t>①肥料，資材，燃油等物価の高騰による生産コストの上昇や現地小売り価格の上昇，米国の相互関税措置により，本県の主要な輸出先である米国での販売への影響や輸出に取り組む生産者等の所得減少が懸念されることから，主な輸出品目の輸出先の多角化を図り，輸出への影響を最小限に止めることを目的とする。
　新たな海外市場の開拓に必要な各市場の規制，物流，販売，習慣等に関する詳細な情報を調査し，効果的な市場開拓施策のさらなる展開に資する。
②委託料
③委託料：24,253千円
　内訳
　　・市場調査にかかる経費：19,595千円
　　・調査結果を踏まえた戦略構築：1,573千円
　　・管理費：3,085千円
④かごしまの食輸出先多角化調査事業を実施する者</t>
  </si>
  <si>
    <t>観光需要回復緊急特別支援事業</t>
  </si>
  <si>
    <t>①物価高騰に苦しむ観光関連事業者を支援するため，県内宿泊を伴う旅行に対して割引助成を実施することで旅行需要を喚起する。
②委託料，補助金
③委託料94,000千円，補助金726,700千円
　【補助金根拠】
　割 引 額　　： 宿泊代金の20％，上限5,000円を割引
　　　　　　　　　　全国旅行支援時の実績から，
　　　　　　　　　　１人泊あたりの平均割引額　2,795円
　利用者数　 ： R7.7月の県観光動向調査の結果等から，同月の減少
　　　　　　　　　 した宿泊者数を推計したものの３か月分を利用者数に
                     設定
　　　　　　　　　　R7.7月の県内延べ宿泊者数
　　　　　　　　　　前年同月比▲86,532人泊（推定）
　　　　　　　　　　86,532×３ヶ月＝259,596≒260,000人泊
　補助想定額 ： 2,795円×260,000＝726,700,000円
④宿泊事業者，旅行会社，OTA</t>
  </si>
  <si>
    <t>宿泊割引期間（R7.12 ～R8.2）における県全体の宿泊数が前年同月比100％以上</t>
  </si>
  <si>
    <t>県有施設光熱水費高騰分</t>
  </si>
  <si>
    <t>①エネルギー価格等の物価高騰に直面する公共施設への支援を実施し，県民等への安定的なサービス提供の推進を図る。
②光熱水費（電気代，水道代，ガス代，燃料費，材料費）の物価上昇分に充当
③　[令和７年度光熱水費等見込額－令和３年度光熱水費等決算額] のうち，物価上昇分に相当する額：54,663千円
④県有施設</t>
  </si>
  <si>
    <t>県民等が利用する公共施設（対象約10施設）における物価上昇の抑制</t>
  </si>
  <si>
    <t>鹿児島市</t>
  </si>
  <si>
    <t>物価高騰対応重点支援給付金支給事業
低所得者支援補足給付金支給事業（不足額給付）</t>
  </si>
  <si>
    <t>①物価高が続く中で低所得世帯への支援を行うことで、低所得の方々の生活を維持する。
②低所得世帯への給付金及び事務費
③R6,R7の累計給付金額
令和６年度住民税均等割非課税世帯　78,013世帯×30千円、子ども加算　9,359人×20千円、、定額減税を補足する給付（うち不足額給付）の対象者　102,579人　(1,801,390千円）　　のうちR7計画分
事務費　248,660千円
事務費の内容　　[需用費（事務用品等）　役務費（郵送料等）　業務委託料　使用料及び賃借料　人件費　として支出]
④低所得世帯等の給付対象世帯数（78,013世帯）、定額減税を補足する給付（うち不足額給付）の対象者数（102,579人）</t>
  </si>
  <si>
    <t>物価高騰対応重点支援給付金支給事業
低所得者支援補足給付金支給事業（不足額給付）
【給付支援サービス活用枠】</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</si>
  <si>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4,344千円
④給付対象者、地方公共団体</t>
  </si>
  <si>
    <t>愛のふれあい会食事業</t>
  </si>
  <si>
    <t>①物価高騰の影響を受ける中小企業である配食事業者に対し、食材調達に係る経費について増額し、利用者のサービス水準の維持を図る。
②配食費用に係る経費（食材費）
③年間見込99,980食×@69円/食
④配食事業者</t>
  </si>
  <si>
    <t>配食数：99,980食</t>
  </si>
  <si>
    <t>心をつなぐ訪問給食事業</t>
  </si>
  <si>
    <t>①物価高騰の影響を受ける中小企業である配食事業者に対し、食材調達や配食に係る経費について増額し、利用者のサービス水準の維持を図る。
②配食費用に係る経費（食材費及び燃料費）
③年間見込418,754食×@70円/食
④配食事業者</t>
  </si>
  <si>
    <t>配食数：418,754食</t>
  </si>
  <si>
    <t>ゆうあい訪問給食事業</t>
  </si>
  <si>
    <t>①中小企業である配食事業者に対して、物価高騰による負担を軽減し、利用者のサービス水準の維持を図るため、食材調達や配送に係る経費の価格高騰分の一部について支援するもの。
②配食費用に係る経費（食材費及び燃料費）
③4,514千円
食材費相当469円（69円上乗せ）
配送費ほか421円（1円上乗せ）
70円（上乗せ）×64,474食（12か月分見込食数）
④配食事業者</t>
  </si>
  <si>
    <t>配食数：64,474食</t>
  </si>
  <si>
    <t>物価高騰に係る学校給食費支援補助金</t>
  </si>
  <si>
    <t>①物価高騰の影響を受ける保護者の負担軽減を図る
②補助金として給食費等の物価高騰相当額を交付する
③小学校…40円×150回×32,693人＝196,158千円
　 中学校…50円×150回×16,834人＝126,255千円
　　(教職員は含まない。）
④（ア）学校給食を実施する市立小中学校及び鹿児島大学教育学部附属小学校の給食費会計の代表者
（イ）給食実施校に在籍する児童生徒が食物アレルギー等の理由のため弁当等を持参して給食時間に喫食する場合、並びに鹿児島玉龍中学校及び鹿児島大学教育学部附属中学校に在籍する生徒が学校の昼食時間に弁当等を喫食した場合は、その保護者</t>
  </si>
  <si>
    <t>保護者の経済的負担の軽減を図る。
・年間の給食費のうち約１０％の保護者負担の軽減が見込まれる。</t>
  </si>
  <si>
    <t>省エネルギー家電製品購入補助事業</t>
  </si>
  <si>
    <t>①省エネ家電製品購入者に対し補助金を交付することにより、物価高騰の影響を受ける市民の光熱費の負担軽減を図ることを目的とする。
②補助事業事務局運営に係る委託料及び補助金
③委託料：16,500千円
　（人件費：8,280千円、経費：6,720千円、管理費：1,500千円）
　補助金：26,700千円
　（見込：3万円×773件、2万円×135件、1万円×81件）
④本市在住者</t>
  </si>
  <si>
    <t>補助件数：1,000件</t>
  </si>
  <si>
    <t>飼料自給率向上対策事業</t>
  </si>
  <si>
    <t>①原油価格の高騰等の影響により価格が高騰している輸入粗飼料から脱却し、国産粗飼料を確保するための支援などを実施し、飼料自給率向上を促進することで、畜産経営の維持・生産基盤の強化を図る。
②ア．国産粗飼料を共同購入する取組を支援
　 イ．国産粗飼料梱包資材の共同購入経費助成
③補助金5,400千円
　ア．3,000千円（600円／ロール1個（定額）×5,000個）
　イ．2,400千円（15千円／資材1本×480本×補助率1／3以内）
④家畜を飼養する農業者の団体</t>
  </si>
  <si>
    <t>国産粗飼料ロール共同購入数：5,000個</t>
  </si>
  <si>
    <t>中小企業デジタル広告支援事業</t>
  </si>
  <si>
    <t>①物価高騰による原価率の上昇や賃金上昇による利益率の減少などにより、営業利益が減少している中小企業者のデジタル広告を活用した宣伝等に対し助成を行う。
②セミナー講師謝金及び中小企業者への補助金
③報償費 28千円（7,000円×2h×2回）、補助金 5,000千円（上限額10万円×50件）
④市内中小企業者</t>
  </si>
  <si>
    <t>奨学金代理返還支援制度導入促進事業</t>
  </si>
  <si>
    <t>①物価の高騰の影響を受けている市内中小企業者等の人材の確保並びに定着に向けた取組を支援し、従業員等の経済的負担の軽減を図るため、従業員等が学生時代に貸与された奨学金を従業員等に代わって事業主が奨学金の返還に係る債権者に対して直接返還する制度を新たに導入した事業主に、補助金を交付する。
②補助金（1,000千円）
③20万円×5社
④市内に本店又は事業所を有する中小企業者等</t>
  </si>
  <si>
    <t>防犯灯設置費補助事業</t>
  </si>
  <si>
    <t>①物価高騰による町内会等の負担を軽減し、引き続き事業継続がなされるよう支援する。
②町内会等への補助金
③小柱式80件×36,400円+共架式564件×4,600円+小柱のみ36件×31,800円（単価は物価高騰分）
④各町内会等</t>
  </si>
  <si>
    <t>補助件数：680件
（内訳）
小柱式：80件
共架式：564件
小柱のみ：36件</t>
  </si>
  <si>
    <t>①物価高騰に直面する子育て世帯の経済的負担の軽減を図るとともに、栄養バランスや量を保った給食の実施を確保するために、保育所等の給食費を支援する。
②園児の給食費（対象は園児のみであり、教職員分は補助対象外）
③補助金192,168千円（その他財源：県補助金（保育所等給食支援事業費補助金156,700千円））
補助額（月額）は給食費の基準単価×物価上昇率（22％）×園児数
・県が2分の1を補助する施設分
　　7,500円×22％×13,098人÷2×12月＝129,670,200円…Ⅰ
　　4,500円×22％×4,298人÷2×12月＝25,530,120円…Ⅱ
・県の補助がない施設分
　　7,500円×22％×1,867人×12月＝36,966,600円…Ⅲ
・ⅠⅡⅢ、県負担1,000円未満切り捨て分（320円）　合計192,167,240円
④保護者
（保育所等に対し給食費を支援することで、保護者の負担軽減を図る。）</t>
  </si>
  <si>
    <t>保護者の追加的給食費負担金額０円</t>
  </si>
  <si>
    <t>①物価高騰の影響を受ける障害福祉サービス事業所等の負担軽減を図るため、光熱費（ＬＰガスのみ）の価格高騰分の一部について支援する。
②物価高騰対策給付金（ＬＰガス使用に係る経費の価格高騰分の一部を支援）
③物価高騰対策給付金：2,484千円
　　・支給対象事業所：876事業所（見込）
　　・給付金の単価は、サービスの種類・規模によって異なる
　委託料（物価高騰対策給付金支払業務委託）：356千円
　役務費（通知用の切手代）：316千円
　需用費（通知用の窓あき封筒）：87千円
④障害福祉サービス事業所等</t>
  </si>
  <si>
    <t>支給事業所数　876事業所</t>
  </si>
  <si>
    <t>①保育所等の光熱費（ＬＰガスのみ）の価格高騰分の一部を補助することで、事業所の負担軽減を図る。
②光熱費（ＬＰガスのみ）の物価高騰分（R7年7月～9月分）
③補助金198千円
定員区分に応じて（Ⅰ：1～50人　Ⅱ：51～150人　Ⅲ：151～）
【認可】　Ⅱ：2,000円 62施設　Ⅲ：3,000円 9施設
【認可外】Ⅰ：1,000円 41施設　Ⅱ：3,000円 2施設
④私立保育所、小規模保育事業所、幼保連携型認定こども園、幼稚園型認定こども園、幼稚園（施設型給付）、認可外保育施設（居宅訪問型を除く）</t>
  </si>
  <si>
    <t>プロパンガスを使用する全ての事業所に対し補助を実施。
対象施設：98施設</t>
  </si>
  <si>
    <t>救護施設物価高騰対策支援事業</t>
  </si>
  <si>
    <t>①物価高騰の影響を受けている救護施設が、安定的なサービス提供を継続できるよう、光熱費（ＬＰガスのみ）の価格高騰分の一部について支援する。
②補助金（ＬＰガス代）
③ＬＰガス：単価22千円×1施設
④社会福祉法人常磐会（救護施設名：ときわの丘）</t>
  </si>
  <si>
    <t>支援対象施設：１施設</t>
  </si>
  <si>
    <t>①　国が定める公定価格等により運営を行っている介護サービス事業所等について、物価高騰の影響による負担を軽減し、安定的
　なサービス提供の継続を図るため、光熱費（ＬＰガス）の価格高騰分の一部について支援する。
②給付金及び給付金支給に係る経費
③（給付金）施設系：1,951千円
　 　　　　 　  通所系：1,170千円
　（委託料）　振込事務委託　　 238千円
　（需用費）　封筒印刷費　　　　 14千円
　（役務費）　郵送代　　　　　　　145千円
④介護サービス事業所等</t>
  </si>
  <si>
    <t>支援金給付件数：401事業所</t>
  </si>
  <si>
    <t>船舶事業に対する繰出し
（地域公共交通燃料油価格高騰対策事業等）</t>
  </si>
  <si>
    <t>①原油価格・物価高騰等の影響を受けた本市船舶事業者に対し、燃料油価格高騰による負担軽減のため、同高騰分の一部について支援を行うことにより、市民及び観光等利用者の移動手段の維持・確保を図る。
②鹿児島市船舶事業特別会計に繰り出し、燃料油の価格高騰に係る経費
③11,500千円（令和7年4月～令和7年5月21日分）
　・国支援額（6,885千円）×1.68月　≒　11,500千円
④鹿児島市船舶事業特別会計（鹿児島市船舶局）</t>
  </si>
  <si>
    <t>支援対象船舶数：４隻</t>
  </si>
  <si>
    <t>交通事業に対する繰出し
（地域公共交通燃料油価格高騰対策事業等）</t>
  </si>
  <si>
    <t>①原油価格・物価高騰等の影響を受けた本市交通事業者に対し、燃料油価格高騰による負担軽減のため、同高騰分の一部について支援を行うことにより、市民及び観光等利用者の移動手段の維持・確保を図る。
②鹿児島市交通事業特別会計に繰り出し、燃料油の価格高騰に係る経費
③4,833千円（令和7年4月～5月21日分）
　（電車）
　・40千円×55両　≒　2,200千円（R7.4～5/21）
　（路線バス）
　・21千円×125両　≒　2,625千円（R7.4～5/21）
　（貸切バス）
　・1千円×8両　≒　8千円（R7.4～5/21）
④鹿児島市交通事業特別会計（鹿児島市交通局）</t>
  </si>
  <si>
    <t>支援対象：電車55両、路線バス125両、貸切バス8</t>
  </si>
  <si>
    <t>病院事業に対する繰出し
（医療機関物価高騰対策支援事業）➀光熱費関係分</t>
  </si>
  <si>
    <t xml:space="preserve">①光熱費の高騰等により、国が定める公定価格等により経営を行う病院に大きな影響が生じていることから、特別高圧受電に係る経費の一部を支援することで、安心・安全で質の高い医療の提供を図る。
②光熱費
③【R6.8～10月、R7.1～3月】　
　　　269万Kwh×1円＝2,685,660円
　　　297万Kwh×0.7円＝2,079,485円
　　　94万Kwh×0.4円＝375,176円
   【R7.7～9月分】
　　　141万Kwh×0.6円＝846,839円
　　　266万Kwh×0.5円＝1,332,328円
　　　※R6同月電気量実績で積算
④鹿児島市立病院
事業始期　R6.1   </t>
  </si>
  <si>
    <t>年間患者数
　入院183,800人
　外来187,300人</t>
  </si>
  <si>
    <t>病院事業に対する繰出し
（医療機関物価高騰対策支援事業）②食材費関係分</t>
  </si>
  <si>
    <t xml:space="preserve">①食事提供に必要な食材費の高騰等により、国が定める公定価格等により経営を行う病院に大きな影響が生じていることから、食事提供の材料費に係る経費の一部を支援することで、安心・安全で質の高い医療の提供を図る。
②給食調理業務委託費
③574床×10,700円＝6,141,800円
④鹿児島市立病院 </t>
  </si>
  <si>
    <t>一月あたり平均食数
　朝食10,878食
　昼食10,269食
　夕食10,950食</t>
  </si>
  <si>
    <t>学校運営費（小学校費）（電気料金高騰分）</t>
  </si>
  <si>
    <t>①物価高騰等による影響で学校施設の電気料金が増加し大きな負担となっていることから増加分について本交付金を活用することで、従前のサービスを維持していく。
②電気料金（学校施設分）
③市立小学校78校の電気代高騰額見込を計上
　R7見込額(224,300千円) -R4当初予算額(109,273千円) = 115,027千円
④学校施設</t>
  </si>
  <si>
    <t>安定的な施設運営（市立小学校78校）</t>
  </si>
  <si>
    <t>学校運営費（小学校費）（ガス料金高騰分）</t>
  </si>
  <si>
    <t>①物価高騰等による影響で学校施設のガス料金が増加し大きな負担となっていることから増加分について本交付金を活用することで、従前のサービスを維持していく。
②ガス料金（学校施設分）
③市立小学校78校のガス代高騰額見込を計上
　R7見込額(175,892千円) -R4当初予算額(73,489千円) = 102,403千円
④学校施設</t>
  </si>
  <si>
    <t>学校運営費（中学校費）（電気料金高騰分）</t>
  </si>
  <si>
    <t>①物価高騰等による影響で学校施設の電気料金が増加し大きな負担となっていることから増加分について本交付金を活用することで、従前のサービスを維持していく。
②電気料金（学校施設分）
③市立中学校38校の電気代高騰額見込を計上
　R7見込額(104,497千円) -R4当初予算額(51,268千円) = 53,229千円
④学校施設</t>
  </si>
  <si>
    <t>学校運営費（中学校費）（ガス料金高騰分）</t>
  </si>
  <si>
    <t>①物価高騰等による影響で学校施設のガス料金が増加し大きな負担となっていることから増加分について本交付金を活用することで、従前のサービスを維持していく。
②ガス料金（学校施設分）
③市立中学校38校のガス代高騰額見込を計上
　R7見込額(80,773千円) -R4当初予算額(36,459千円) = 44,314千円
④学校施設</t>
  </si>
  <si>
    <t>学校運営費（高等学校費）（電気料金高騰分）</t>
  </si>
  <si>
    <t>①物価高騰等による影響で学校施設の電気料金が増加し大きな負担となっていることから増加分について本交付金を活用することで、従前のサービスを維持していく。
②電気料金（学校施設分）
③市立高等学校３校の電気代高騰額見込を計上
　R7見込額(28,282千円) -R4当初予算額(19,757千円) = 8,525千円
④学校施設</t>
  </si>
  <si>
    <t>学校運営費（高等学校費）（ガス料金高騰分）</t>
  </si>
  <si>
    <t>①物価高騰等による影響で学校施設のガス料金が増加し大きな負担となっていることから増加分について本交付金を活用することで、従前のサービスを維持していく。
②ガス料金（学校施設分）
③市立高等学校３校のガス代高騰額見込を計上
　R7見込額(16,780千円) -R4当初予算額(8,660千円) = 8,120千円
④学校施設</t>
  </si>
  <si>
    <t>鹿屋市</t>
  </si>
  <si>
    <t>低所得世帯支援給付金（令和６年度低所得世帯支援枠（３万円・２万円）)</t>
  </si>
  <si>
    <t>①物価高が続く中で低所得世帯への支援を行うことで、低所得の方々の生活を維持する。
②低所得世帯への給付金及び事務費
③R6,R7の累計給付金額
令和６年度住民税均等割非課税世帯　14,751世帯×30千円、子ども加算　2,011人×20千円、、定額減税を補足する給付（うち不足額給付）の対象者　16,260人　(289,700千円）　　のうちR7計画分
事務費　25,680千円
事務費の内容　　[需用費（事務用品等）　役務費（郵送料等）　業務委託料　使用料及び賃借料　人件費　として支出]
④低所得世帯等の給付対象世帯数（14,751世帯）、定額減税を補足する給付（うち不足額給付）の対象者数（16,260人）</t>
  </si>
  <si>
    <t>水道料金（基本料金）無償化事業</t>
  </si>
  <si>
    <t xml:space="preserve">①目的・効果
　水道基本料金を２か月間無償化することにより、物価高騰の影響を受けている市民及び市内事業者の負担軽減を図る。
②交付金を充当する経費内容
　水道料金の基本料金
③積算根拠（対象数、対価等）
　１検針（２か月）あたり約58,000千円
④事業の対象（交付対象者、対象施設等）
　官公庁及び指定管理者を除く全ての給水契約者
</t>
  </si>
  <si>
    <t>水道使用料を支払っている市民及び事業者等（官公庁及び指定管理者除く）約50,000件に対して、水道基本料金を２か月分免除し、負担を軽減する。</t>
  </si>
  <si>
    <t>・市ホームページへ掲載
・検針お知らせ票</t>
  </si>
  <si>
    <t>簡易水道組合等水道料金負担軽減事業</t>
  </si>
  <si>
    <t xml:space="preserve">①目的・効果
　簡易水道組合及び集落水道組合へ補助金を交付することで、組合加入者の水道料金の全部、又は一部を２か月間減免することにより、物価高の影響を受けている市民及び市内事業者の負担軽減を図る。
②交付金を充当する経費内容
　簡易水道組合及び集落水道組合が減免した水道料金
③積算根拠（対象数、対価等）
　・補助金額　 ：月額水道料金（上限額550円/月・世帯）、２か月
　・予算額　　  ：1,397千円（組合毎の水道基本料金等を踏まえた積み上げ）
④事業の対象（交付対象者、対象施設等）
　・簡易水道組合及び集落水道組合：33組合（約1480世帯）
</t>
  </si>
  <si>
    <t>水道使用料を支払っている市民及び事業者等（官公庁及び指定管理者除く）約1480世帯に対して、水道料金を２か月分減免し、負担を軽減する。</t>
  </si>
  <si>
    <t>・市ホームページへ掲載
・個別に通知</t>
  </si>
  <si>
    <t xml:space="preserve">①目的・効果
　保育所等へ給食の食材費に係る経費を支援することで、物価高の影響を受けている子育て世帯の負担軽減を図る。
②交付金を充当する経費内容
　主食費・副食費の高騰分へ支援（R３年度比22％高騰）
③積算根拠（対象数、対価等）
　・副食費のみ　17施設（1,075人×990円（高騰分）×12月）＝12,771,000円
　・主食+副食費 37施設（3,142人×1,650円（高騰分）×12月）＝62,211,600円
　※教職員は対象人数に含めていない。
④事業の対象（交付対象者、対象施設等）
　・保育所（９施設）、認定こども園（37施設）、地域型（８施設）
</t>
  </si>
  <si>
    <t>対象施設へ100%交付する。</t>
  </si>
  <si>
    <t>枕崎市</t>
  </si>
  <si>
    <t>令和７年度枕崎市低所得世帯等支援給付金</t>
  </si>
  <si>
    <t>①物価高が続く中で低所得世帯への支援を行うことで、低所得の方々の生活を維持する。
②低所得世帯への給付金及び事務費
③R6,R7の累計給付金額
令和６年度住民税均等割非課税世帯　3,503世帯×30千円、子ども加算　228人×20千円、、定額減税を補足する給付（うち不足額給付）の対象者　3,362人　(61,750千円）　　のうちR7計画分
事務費　14,089千円
事務費の内容　　[需用費（事務用品等）　役務費（郵送料等）　業務委託料　人件費　その他　として支出]
④低所得世帯等の給付対象世帯数（3,503世帯）、定額減税を補足する給付（うち不足額給付）の対象者数（3,362人）</t>
  </si>
  <si>
    <t>児童クラブ等副食費支援事業</t>
  </si>
  <si>
    <t>①食費等の物価高騰により児童クラブ等で提供する児童を対象とした副食（おやつ等）について、各事業所の費用負担が増えていることから、従前どおりの提供が確保されるよう、児童クラブ等に対し助成を行う。
②助成金815千円
③対象期間：令和７年４月～令和８年３月
　助成額：１人当たり200円/月
　延べ4,075人×200円＝815,000円　
④市内放課後児童クラブ４事業所
　低学年受入事業実施施設２事業所
　学童保育実施施設２事業所</t>
  </si>
  <si>
    <t>①光熱費等の高騰の影響を受ける病院、診療所、施術所等に対し、安定的な医療サービス等の提供を支援するため、支援給付金を給付する。
②助成金10,370千円
③・病院及び有床診療所200千円+(病床数×7.5千円)
　【200×7件+((118+28+50+60+131+153+36)×7.5＝5,720千円)】
・無床診療所・歯科診療所200千円
　【200×16件＝3,200千円】
・薬局・歯科技工所100千円
　【100×9件＝900千円】
施術所50千円
　【50×11件＝550千円】
④市内医療機関等</t>
  </si>
  <si>
    <t>①物価高騰の影響を受ける中で、障害福祉サービス施設・事業所等が安心・安全で質の高いサービスを継続して提供し、安定的な運営が行えるよう、LPガス使用に係る経費及び食材費の価格高騰分に対し助成を行う。
②助成金673千円
③通所系(LPガス経費5千円×14事業所、食材費24千円×17事業所)
　入所・居住系(LPガス経費19千円×３事業所、食材費２千円×69名)
④市内障害福祉サービス事業所等</t>
  </si>
  <si>
    <t>①物価高騰の影響下で、光熱費や燃料費及び食事提供に必要な食材費等の高騰など厳しい状況にある介護サービス事業所等に対し、助成を行う。
②助成金2,032千円
③LPガス(481千円)
　施設系20千円×６施設、41千円×５施設
　通所系13千円×９施設、多機能系13千円×３施設
食材費(1,551千円)
施設系３千円×420名、通所系25千円×６施設、21千円×３施設
多機能系26千円×３施設
④市内介護サービス事業所等</t>
  </si>
  <si>
    <t>①物価高騰の影響下の保護者の経済的負担を軽減させるため、給食費への助成を行う。
②助成金12,205千円
③値上げ分：小学生月額900円、中学生月額1,000円
小学生900円×735人×11月
中学生1,000円×448人×11月
④市内小中学生保護者</t>
  </si>
  <si>
    <t>対象への支給率100％</t>
  </si>
  <si>
    <t>阿久根市</t>
  </si>
  <si>
    <t>阿久根市住民税非課税世帯への価格高騰重点支援給付金</t>
  </si>
  <si>
    <t>①物価高が続く中で低所得世帯への支援を行うことで、低所得の方々の生活を維持する。
②低所得世帯への給付金及び事務費
③R6,R7の累計給付金額
令和６年度住民税均等割非課税世帯　3,402世帯×30千円、子ども加算　268人×20千円、、定額減税を補足する給付（うち不足額給付）の対象者　2,681人　(47,110千円）　　のうちR7計画分
事務費　2,557千円
事務費の内容　　[需用費（事務用品等）　役務費（郵送料等）　使用料及び賃借料　として支出]
④低所得世帯等の給付対象世帯数（3,402世帯）、定額減税を補足する給付（うち不足額給付）の対象者数（2,681人）</t>
  </si>
  <si>
    <t>①物価高騰による給食費改定分を補助することにより、子育て世帯である保護者の経済的負担の軽減を図る。
②物価高騰にかかる給食物資購入経費
③補助金
　小学校：給食費値上げ月額773円×11月分×770人＝6,547,310円
　中学校：給食費値上げ月額1,120円×11月分×415人＝5,112,800円
　計11,661千円（教職員の給食費は含まない。）
④学校給食センター運営委員会</t>
  </si>
  <si>
    <t>学校給食センター運営委員会に対し、物価上昇率を踏まえた給食費の実績を確認の上、令和７年４月までに補助を行う。（補正予算計上後、財源組替）</t>
  </si>
  <si>
    <t>①物価高騰による給食費の負担軽減を図るとともに、栄養バランスや量を保った給食が提供されるよう補助する。
②給食費基準額に物価上昇率を踏まえた額の補助
③補助金
　月額単価×物価上昇率×月初園児数＝（4,500円×22％×860人）＋（7,500円×22％×5,010人）≒9,118千円（教職員の給食費は含まない。）
④私立保育所及び認定こども園　７施設</t>
  </si>
  <si>
    <t>市内保育所及び認定こども園（７施設）に対し、物価上昇率を踏まえた給食費の実績を確認の上、令和７年９月までに補助を行う。（補正予算計上後、財源組替）</t>
  </si>
  <si>
    <t>出水市</t>
  </si>
  <si>
    <t>物価高騰対策調整給付金給付事業</t>
  </si>
  <si>
    <t>①物価高が続く中で低所得世帯への支援を行うことで、低所得の方々の生活を維持する。
②低所得世帯への給付金及び事務費
③R6,R7の累計給付金額
令和６年度住民税均等割非課税世帯　7,844世帯×30千円、子ども加算　934人×20千円、、定額減税を補足する給付（うち不足額給付）の対象者　9,703人　(169,640千円）　　のうちR7計画分
事務費　13,912千円
事務費の内容　　[需用費（事務用品等）　役務費（郵送料等）　業務委託料　使用料及び賃借料　人件費　その他　として支出]
④低所得世帯等の給付対象世帯数（7,844世帯）、定額減税を補足する給付（うち不足額給付）の対象者数（9,703人）</t>
  </si>
  <si>
    <t xml:space="preserve">
①物価高騰に直面する子育て世帯の経済的負担の軽減を図るため、給食費の物価上昇分の補助を行うことで、保護者への価格転嫁をすることなく栄養バランスや量を保った給食の提供を支援する。なお、保育士等の職員分は除く。
②給食費×物価上昇率（22％）×認定区分ごとの対象児童数
③副食費のみ　4,500円×22％×8,424人分
　主食＋副食費　7,500円×22％×11,028人分
④市内私立保育所等
</t>
  </si>
  <si>
    <t>２２施設補助</t>
  </si>
  <si>
    <t>メールで関係施設へ直接通知</t>
  </si>
  <si>
    <t>物価高騰対策ふるさといずみウェディング支援事業</t>
  </si>
  <si>
    <t>①物価高騰に直面する若い世代の経済的負担の低減及び市内の消費喚起を図るため、結婚披露宴に掛かる経費（市内事業者より提供される物品等のみを対象とする）の補助を行う。結婚新生活支援事業（国）と併せて補助することで効果を最大化し、地域経済の活性化を図る。ただし、令和7年度から令和9年度までの3年間を本事業の期限とする。
②上限500千円×25件＝12,500千円
③結婚式実施率全国平均54.15％
（R5、マイナビウェディング及びリクルート調査結果による）
市内婚姻件数167件（R4）のうち、全国平均から結婚式実施件数を90件と仮定。
結婚式の市内実施17件（R5実績）に加え、市外実施見込73件（90-17=73件）のうち補助金活用による市内実施への切替え想定7件（10％）により、補助見込件数を25件と設定。
④市内登録式場において、50名以上の出席者がある結婚披露宴を行った者。</t>
  </si>
  <si>
    <t>補助件数２５件</t>
  </si>
  <si>
    <t>HP、市公式LINE、広報誌</t>
  </si>
  <si>
    <t>物価高騰対策飲食店等支援事業</t>
  </si>
  <si>
    <t xml:space="preserve">
①物価高騰に直面する、飲食店等の支援をするため、令和７年５月に開催する「いずみ肉まつり」、同年１１月に開催される「出水市大産業祭」及び「いずみマチ・テラス」において、プレミアム付の商品券を発行し、地域内の消費喚起、地場産品のＰＲ及び地域経済の活性化を図る。
②プレミアム分補助金及び商品券発行経費
③【いずみ肉まつり】プレミアム分補助金5,000千円（1,500円分を1,000円で販売（プレミアム率50％）、10,000セット）＋実行委員会負担金3,150千円（開催経費3,000千円+商品券印刷費等90千円＋振込手数料45千円+消耗品費15千円）計8,150千円
【出水市大産業祭、いずみマチ・テラス】プレミアム分補助金5,000千円（1,500円分を1,000円で販売（プレミアム率50％）、10,000セット）＋実行委員会負担金4,650千円（開催経費4,500千円+商品券印刷費等90千円＋振込手数料45千円+消耗品費15千円）計9,650千円
④いずみ肉まつり実行委員会、出水市大産業祭実行委員会
</t>
  </si>
  <si>
    <t>商品券の販売数
【いずみ肉まつり】10,000セット
【出水市大産業祭、いずみマチ・テラス】10,000セット</t>
  </si>
  <si>
    <t>公立幼稚園物価高騰対策支援事業</t>
  </si>
  <si>
    <t xml:space="preserve">
①物価高騰に直面する子育て世帯の経済的負担の軽減を図るため、給食費の物価上昇分の補助を行うことで、保護者への価格転嫁をすることなく栄養バランスや量を保った給食の提供を支援する。なお、教職員の給食費は含めていない。
②幼稚園５施設に対する補助金
③3０人×1180円×10月＝354,000≒350,000円（副食費徴収人数×令和4年から令和7年度分の副食費上昇分×副食費徴収月4月8月を除く）
④幼稚園５施設
</t>
  </si>
  <si>
    <t>幼稚園5施設補助</t>
  </si>
  <si>
    <t>物価高騰対策小・中学校給食費助成事業</t>
  </si>
  <si>
    <t xml:space="preserve">
①物価高騰による家計負担の増大に直面する保護者の負担軽減を図るため、第１子及び第２子にかかる補助額を月額1,000円から2,000円に増額し、子育てしやすい環境を整備する。なお、教職員の給食費は含めていない。
②保護者に対する助成金（補助交付金）の内、R７見込額とR６実績額との差額（物価高騰及び事業拡張分）に充当する。
③【R7見込額（当初交付決定時）】
　児童2,665人、生徒1,460人（当初認定者数）
　第1子及び第2子　月額2,000円、第3子以降　実費相当額。
　　　　　　　　　　　　　　　　　小中学生合計　116,449,300円
　※当初認定者数は、後に就学援助認定に伴って遡及して無効になる者も含まれているため、交付決定額は予算額と同額の93,800,000円としている。就学援助認定後の変更交付決定（１０月予定）見込み額は以下のとおり。
　【R7見込額（変更交付決定後）】
　児童2,168人、生徒1,142人　小中学生合計　91,320,680円
　第1子及び第2子　月額2,000円、第3子以降　実費相当額。　　　　　　　　　　　　　　　　　 
　【Ｒ６実績額】
　児童2,218人、生徒1,144人　 小中学生合計　54,042,163円
　第1子及び第2子　月額1,000円、第3子以降　実費相当額。　　　　　　　　　　　　　　　　　
　【交付対象経費】
　R7見込額（変更交付決定後）とR６実績額との差額（物価高騰及び事業拡張分）　37,278,517円
④市立の小・中学校及び義務教育学校に通う児童・生徒を扶養する保護者。
</t>
  </si>
  <si>
    <t>保護者の負担軽減
　本事業を活用して、児童2,168人、生徒1,142人(見込）分の学校給食費を助成する。</t>
  </si>
  <si>
    <t>出水市高齢者物価高騰対策給付金</t>
  </si>
  <si>
    <t xml:space="preserve">
①現役世代と比較して物価高騰の影響が大きい高齢者に対し、健康保持及び生活水準の維持等ができるよう１人あたり5,000円の給付金を支給する。
②75歳以上の高齢者に支給する給付金
③R7.6.16現在　75歳以上の高齢者が10,525人
   10,600人（R7.7.1時点のおおよその見込数）×5,000円（支給額）
　 =53,000,000円（給付金）
④R7.7.1を基準日とし、市の住民基本台帳に記録されている令和8年4月1日以前に75歳以上となる方に1人当たり5,000円を支給する。
</t>
  </si>
  <si>
    <t>高齢者の負担軽減
市内在住75歳以上の高齢者10,600人への給付</t>
  </si>
  <si>
    <t>広報誌、ホームページ等</t>
  </si>
  <si>
    <t>物価高騰対策小・中学校給食費助成事業（R7予備費分）</t>
  </si>
  <si>
    <t>①物価高騰による家計負担の増大に直面する保護者の負担軽減を図るため、令和７年９月分から第１子及び第２子にかかる補助額を月額2,000円から3,500円に増額し、子育てしやすい環境を整備する。なお、教職員の給食費は含めていない。
②保護者に対する助成金（補助交付金）の内、令和７年９月分からの事業拡張分に充当する。
③【R7当初予算額】
　小学生　65,600,000円　　中学生　28,200,000円
　　　　　　　　　　　　　　　　　小中学生合計　93,800,000円
※当初認定者数は、後に就学援助認定に伴って遡及して無効になる者も含まれているため、当初交付決定額（給食費助成）は予算額と同額の93,800,000円としている。　　　　　　　　　　　 
　【R7変更後見込額（R7.9～R8.3分増額）】
　児童2,168人、生徒1,142人　小中学生合計　117,308,900円
　第1子及び第2子　月額3,500円、第3子以降　実費相当額。　　　　　　　　　　　　　　　　
　【交付対象経費】
　R7当初予算額とR7変更後見込額（R7.9～R8.3分増額）
　との差額　23,508,900円
④市立の小・中学校及び義務教育学校に通う児童・生徒を扶養する保護者。</t>
  </si>
  <si>
    <t>指宿市</t>
  </si>
  <si>
    <t>物価高騰に伴う低所得世帯支援事業</t>
  </si>
  <si>
    <t>①物価高が続く中で低所得世帯への支援を行うことで、低所得の方々の生活を維持する。
②低所得世帯への給付金及び事務費
③R6,R7の累計給付金額
令和６年度住民税均等割非課税世帯　6,377世帯×30千円、子ども加算　522人×20千円、、定額減税を補足する給付（うち不足額給付）の対象者　5,500人　(164,000千円）　　のうちR7計画分
事務費　9,663千円
事務費の内容　　[需用費（事務用品等）　役務費（郵送料等）　業務委託料　使用料及び賃借料　人件費　その他　として支出]
④低所得世帯等の給付対象世帯数（6,377世帯）、定額減税を補足する給付（うち不足額給付）の対象者数（5,500人）</t>
  </si>
  <si>
    <t>①エネルギー・食料品等の価格高騰の影響により学校給食等に係る費用が増大しており，従来の献立内容を維持するためには保護者の負担額の引き上げが必要である。しかし，子育て世帯においてもエネルギー・食料品等の価格高騰の影響を受けていることから，保護者負担額を据え置くことにより，子育て世帯の負担軽減を図る。
②③補助金52,660千円（市内小学校1,700円×1,772人×11月，市内中学校1,800円×961人×11月，特別支援学校1,800円×８人×11月，市外通学1,800円×15人×11月，弁当持参1,800円×２人×11月）※その他の経費：一般財源35,969千円
④小学生及び中学生の保護者（弁当持参者，養護学校及び市外小中学校へ通学する児童生徒の保護者を含む。市立小・中学校へ通学する児童生徒に係る補助金については，保護者負担額を据え置くため，学校給食センターに交付する。）</t>
  </si>
  <si>
    <t>市立学校給食に係る保護者負担額（小学校3,100円，中学校3,700円）を据え置く措置（値上げ回避）</t>
  </si>
  <si>
    <t>①エネルギー・食料品等の価格高騰の影響により保育所等で提供する給食に係る費用が増大しており，従来の献立内容を維持するために保護者負担の引き上げが必要であるが，保護者負担を据え置くことにより，子育て世帯の負担軽減と保育所の運営維持を図る。
②③補助金17,206千円（副食費のみ4,500円×22％×4,007人，副食費＋主食費7,500円×22％×8,263人）※その他の経費：県支出金
④市内私立保育所（20園に在籍する園児のべ12,270人）</t>
  </si>
  <si>
    <t>市内私立保育所の給食に係る保護者負担額を据え置く措置（値上げ回避）</t>
  </si>
  <si>
    <t>西之表市</t>
  </si>
  <si>
    <t>令和７年度西之表市低所得者支援及び定額減税補足給付金（不足額給付）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</si>
  <si>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2,420世帯×30千円、子ども加算　158人×20千円、、定額減税を補足する給付（うち不足額給付）の対象者　2,399人　(34,860千円）　　のうちR7計画分
④低所得世帯等の給付対象世帯数（2,420世帯）、定額減税を補足する給付（うち不足額給付）の対象者数（2,399人）</t>
  </si>
  <si>
    <t xml:space="preserve">
①光熱水費や医療資材等の物価高騰により経営体制に影響を受けた事業者へ支援を行うことで､安定した医療提供体制確保が図られるようになる。
②補助金
③病院(稼働病床数101床～150床)150万円×2箇所＝300万円㋐
､診療所50万円×1箇所＝50万円㋑　㋐+㋑＝350万円
④病院、診療所
</t>
  </si>
  <si>
    <t>支援金交付医療機関3か所（2病院､1診療所）</t>
  </si>
  <si>
    <t xml:space="preserve">
①原油価格や物価高騰に伴い負担が増加している介護サービス事業者等の光熱水費、燃料代の支援を行う
②補助金
③入所系：利用者数×12,000円（6事業所）
通所系：利用者数×12,000円（11事業所）
訪問系：介護従業者数×36,000円（15事業所）
配食系：150,000円（2事業所）
④介護サービス事業
</t>
  </si>
  <si>
    <t>支給対象とする市内の全介護サービス対象事業所（34事業所）から申請してもらう
目標申請率＝34/34＝100%</t>
  </si>
  <si>
    <t xml:space="preserve">
①原油価格や物価の高騰に伴い光熱費等の負担が増加している障害福祉サービス事業者等を支援することにより、サービス提供体制を維持する。
②補助金
③訪問系事業対応職員数、5名×36,000円
　入所・通所事業利用者数、340名×12,000円
④交付対象者　5法人、障害福祉サービス事業別
</t>
  </si>
  <si>
    <t>5法人における各種障害福祉サービスを維持する</t>
  </si>
  <si>
    <t xml:space="preserve">
①物価高騰に直面する子育て世帯の経済的負担の軽減を図るとともに、栄養バランスや量を保った従前どおりの給食等の実施が確保されるよう、保育所等に対して必要な経費を支援する。
②補助金
③副食費のみ　単価　990円×延児童数　927人×1/2≒　457,000円
　主食＋副食　単価1,650円×延児童数3,921人×1/2≒3,231,000円
　※各施設ごとに千円未満の端数調整有
 その他（県補助金及び市負担額）
④保育所、認定こども園、新制度移行幼稚園　10施設
</t>
  </si>
  <si>
    <t>物価高騰に伴う給食費値上げ率
全施設１５％以下（令和3年度末基準）
補助対象施設　 10施設
目標施設数　　　10施設</t>
  </si>
  <si>
    <t>垂水市</t>
  </si>
  <si>
    <t>非課税世帯に対する物価高騰支援給付金、非課税世帯に対する物価高騰支援給付金事業（こども加算）、低所得者支援及び定額減税補足給付金（不足額給付）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</si>
  <si>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2,741世帯×30千円、子ども加算　119人×20千円、、定額減税を補足する給付（うち不足額給付）の対象者　1,494人　(38,010千円）　　のうちR7計画分
事務費　1,582千円
事務費の内容　　[需用費（事務用品等）　役務費（郵送料等）　業務委託料　として支出]
④低所得世帯等の給付対象世帯数（2,741世帯）、定額減税を補足する給付（うち不足額給付）の対象者数（1,494人）</t>
  </si>
  <si>
    <t>家計を応援商店街プレミアム付商品券臨時発行事業</t>
  </si>
  <si>
    <t>①地域振興に貢献する商店等において共通して使用できるプレミアム付商品券を発行することにより、エネルギー・食料品価格等の物価高騰の影響を受けている地域経済の活性化、地元消費の拡大に資することを目的とする。
②プレミアム付き商品券のプレミアム分の経費、事務費、換金手数料
【負担金、補助及び交付金】
③全世帯を対象に１世帯あたり１セット6,500円の商品券を5,000円で販売する。なお、1世帯当たりの購入上限額を6万5千円（プレミアム率加算後：84,500円）とする。
購入世帯見込数3,000世帯
3,000世帯×84,500円＝253,500,000円
■内、プレミアム額　   58,500,000円
■商工会事務費                5,849,000円
■換金手数料（※商工会会員が商工会へ支払う手数料相当分）
                        １％　2,535,000円
合計66,884,000円
④商工会、商品券購入世帯</t>
  </si>
  <si>
    <t>延べ3,000世帯以上が商品券発行総額の９割（228,150千円分）以上の商品券を購入し、地域内で流通させることによって、地域経済の活性化・地元消費の拡大を図る。</t>
  </si>
  <si>
    <t>垂水市ホームページ、Web申し込みフォームによる周知</t>
  </si>
  <si>
    <t>家計を応援商店街プレミアム付商品券臨時増額発行事業</t>
  </si>
  <si>
    <t xml:space="preserve">①目的・効果
地域振興に貢献する商店等において共通して使用できるプレミアム付商品券を発行することにより、エネルギー・食料品価格等の物価高騰の影響を受けている地域経済の活性化、地元消費の拡大に資することを目的とする。
②交付金を充当する経費内容
プレミアム付き商品券のプレミアム分の経費、事務費、換金手数料
【負担金、補助及び交付金】
③積算根拠（対象数、単価等）
１世帯あたり１セット6,500円の商品券を5,000円で販売する。
ただし、未購入の世帯を優先して販売し、1世帯当たりの購入上限額を65,000円、プレミアム率加算後84,500円とする。
購入２回目以降の世帯は、1世帯当たりの購入上限額を30,000円、プレミアム率加算後39,000円とする。
・初回購入世帯見込  100世帯×84,500円＝ 8,450,000円
・２回目以降購入世帯見込 800世帯×39,000円＝31,200,000円
■商品券総額        39,650,000円
■内、プレミアム額 9,150,000円
■商工会事務費 1,454,900円（印刷製本費、役務費）
■換金手数料１％   396,500円（※商工会会員が商工会へ支払う手数料相当分）
補助金合計　11,001,400円
④商工会、商品券購入世帯
</t>
  </si>
  <si>
    <t>延べ3,000世帯以上が商品券発行総額の９割以上の商品券を購入し、地域内で流通させることによって、地域経済の活性化・地元消費の拡大を図る。</t>
  </si>
  <si>
    <t>薩摩川内市</t>
  </si>
  <si>
    <t>価格高騰対策住民税非課税世帯支援給付金・定額減税補足給付金（不足額給付）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</si>
  <si>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13,467世帯×30千円、子ども加算　1,216人×20千円、、定額減税を補足する給付（うち不足額給付）の対象者　14,259人　(253,380千円）　　のうちR7計画分
事務費　20,983千円
事務費の内容　　[需用費（事務用品等）　役務費（郵送料等）　業務委託料　人件費　として支出]
④低所得世帯等の給付対象世帯数（13,467世帯）、定額減税を補足する給付（うち不足額給付）の対象者数（14,259人）</t>
  </si>
  <si>
    <t>①子育て世帯の経済的負担の軽減を図るとともに、栄養バランスや量を保った
従前どおりの給食等の実施が確保されるよう、保育所等に対し、必要な経費を
支援するもの。
②主食費・副食費の高騰分に対する支援
③ア．保育所等給食支援事業（施設への補助分）
　月額単価×物価上昇率×月初園児数＝（4,500円×22％×10,165人）＋（7,500円×22％×29,895人）≒59,391千円
　※教職員の給食費は含まない。
　イ．実施円滑化事業（市町村事務費）
　　　300千円
④保育所（16施設）、認定こども園（19施設）、地域型（8施設）、私立幼稚園（2施設）</t>
  </si>
  <si>
    <t>保育所等に対し、個別に通知</t>
  </si>
  <si>
    <t>キャッシュレス決済による臨時地域経済対策事業</t>
  </si>
  <si>
    <t>①物価高騰により多大な影響を受けている事業者及び生活者への支援を行うとともに地域経済の活性化を図るため、キャッシュレス決済による地域経済対策（ポイント付与）を実施するもの（R６実施計画事業の手数料上乗せ分）。
②キャンペーン期間中に対象店舗においてキャッシュレス決済サービス「auPAY」「d払い」「楽天ペイ」「Payどん」「PayPay」を利用して決済をすると、決済金額の最大20％分のポイントが付与される。
　※付与上限：1,000円相当/回、4,000円相当/期間中
③ポイント付与手数料　40,000千円
積算内訳：サービス事業者への手数料40,000千円
④生活者</t>
  </si>
  <si>
    <t>ポイント付与にかかるキャッシュレス決済額
２００百万円</t>
  </si>
  <si>
    <t>日置市</t>
  </si>
  <si>
    <t>物価高騰重点支援給付金【低所得者支援枠及び不足額給付】</t>
  </si>
  <si>
    <t>①物価高が続く中で低所得世帯への支援を行うことで、低所得の方々の生活を維持する。
②低所得世帯への給付金及び事務費
③R6,R7の累計給付金額
令和６年度住民税均等割非課税世帯　6,406世帯×30千円、子ども加算　552人×20千円、、定額減税を補足する給付（うち不足額給付）の対象者　7,084人　(130,880千円）　　のうちR7計画分
事務費　13,154千円
事務費の内容　　[需用費（事務用品等）　役務費（郵送料等）　業務委託料　使用料及び賃借料　人件費　として支出]
④低所得世帯等の給付対象世帯数（6,406世帯）、定額減税を補足する給付（うち不足額給付）の対象者数（7,084人）</t>
  </si>
  <si>
    <t>日置商工会プレミアム付商品券事業</t>
  </si>
  <si>
    <t>①エネルギー等の物価高騰による影響を消費者は受けている。その中で、生活支援や消費喚起等を図るため、日置市民を対象に市内店舗等で活用できるプレミアム付商品券事業を実施するとともに、あわせて、地域店の利用促進を図るため、地域店舗で商品券を利用すると10％分をキャッシュバックする事業を実施し、生活支援や地域経済の好循環に繋げる。
②事業に係る市商工会への補助金
③
・68,000,000円（プレミアム20％分への補助）　
・17,344,000円（キャッシュバック10％分への補助）　
・7,296,000円(商品券印刷・郵送等への補助)
④日置市商工会、日置市民</t>
  </si>
  <si>
    <t>・早期に事業を執行し、エネルギー・食料品価格等の物価高騰による影響を受けている消費者及び事業者の負担軽減・生活支援を図る。
・1冊　12,000円（500円券×24枚）を10,000円で販売【プレミアム率20％】
・発行限度口数　34,000冊（総額408,000,000円）
・地域店で利用するとさらに10％分をキャッシュバックする。</t>
  </si>
  <si>
    <t xml:space="preserve">①物価高騰による影響を受けている子育て世帯の経済的負担の軽減を図るため保護者負担軽減に係る補助分の経費を給食費会計へ補助する。また、令和７年度においては精米供給価格が約1.9倍上昇することからも令和７年度に限り、子育て世帯への重点支援策の強化を図る。
②学校給食費会計（私費会計）への補助金
③給食費に対する一部補助（教職員は除く）
幼稚園　28人×1,000円×11月＝308,000円
　小学生2,401人×1,400円×11月＝36,975,400円
　中学生1,270人×1,450円×11月＝20,256,500円
（米高騰価格助成事業）
　12,196,948円×1.08＝13,172,704円
④日置市立学校設置条例第１条第１項に規定する幼児、児童及び生徒の保護者
</t>
  </si>
  <si>
    <t>・給食費の値上げを避け、これまで通りの給食の質と量を確保できるよう、小中学校及び幼稚園（1幼稚園、14小学校、5中学校、1義務教育学校）に対しての支援を行う。</t>
  </si>
  <si>
    <t>園芸施設等燃油価格高騰対策事業</t>
  </si>
  <si>
    <t xml:space="preserve">①燃油価格の高騰の影響を受けた施設園芸生産者（ビニール栽培）の負担軽減を図り、燃油価格高騰分に係る経費の一部を補助することにより支援を図る。
②生産者への補助金
③補助金
　日置市管内施設園芸圃場　1,273a
　補填単価　発動基準価格　R6　88.9円ー　R4　81.6円
　　　　　　　　7.3円/L
　推定使用料（R5実績）　353,224L
　燃油価格高騰分　7.3円L×353,224L＝2,578,535円
④施設園芸生産者
</t>
  </si>
  <si>
    <t>A重油等の使用料を15％削減</t>
  </si>
  <si>
    <t>酒造用甘藷資材高騰対策事業</t>
  </si>
  <si>
    <t xml:space="preserve">①資材の物価高騰の影響を受けた酒造用甘藷生産者の負担軽減を図り、資材の物価高騰分に係る経費の一部を補助することにより支援を図る。
②生産者への補助金
③補助金
　R7作付面積　13,200a
　生分解性マルチの使用本数：10a当たり2.5本
　総本数　13,200a×2.5本÷10a＝3,300本
　資材価格高騰分
　R6　9,400円　－　R4　6,920円　＝　2,480円
　3,300本（13,200a分）×2,480円（１本分）＝8,184,000円
④酒造用甘藷生産者　
</t>
  </si>
  <si>
    <t>R７作付面積　13,200a分に交付することを目標に資材の一部を助成する。</t>
  </si>
  <si>
    <t>飼料価格高騰対策緊急支援事業</t>
  </si>
  <si>
    <t>①配合飼料価格が高止まりする中、畜産経営への影響を緩和するため、飼養規模に応じた飼料費の一部を助成し、畜産経営の維持を図る。
②市内に住所を有する畜産農家（肉用牛、乳用牛、豚、鶏）への補助金
③補助対象経費：配合飼料１トン当たりの農家負担増加額
補助率：3/10以内
補助金額：１頭(羽)当たりの補助対象経費×補助率(3/10)×各農家の飼養頭羽数　※補助金額の上限：500,000円/戸
補助単価：肉用牛(繁殖) 5,200円/頭、肉用牛(肥育) 8,800円/頭、乳用牛 7,500円/頭、豚(繁殖) 3,100円/頭、豚(肥育) 600円/頭、鶏(ブロイラー) 1.8円/羽、鶏(採卵鶏) 25円/羽
対象農家数：64戸
④日置市畜産振興会（市内に住所を有する畜産農家）</t>
  </si>
  <si>
    <t>対象農家64戸に対して、飼料費の一部を助成する。</t>
  </si>
  <si>
    <t>漁業経営価格高騰支援事業</t>
  </si>
  <si>
    <t>①　船の維持管理コストは漁業経営に直接的に影響があり、エンジン維持管理、網補修等様々な物価高騰の煽りを受けている。加えて、近年の漁獲量の低迷により漁業経営の維持存続は非常に厳しい状況にあり、資材価格高騰等が漁業経営へ与える影響は大きい。この価格上昇分について補填を行うことで、漁業の安定経営を図り、日置市の漁業維持・振興を目指す。
②　燃油を除く漁協を介して購入した経費のR４年からR6年の上昇分107,151円を基準に、経費増額分相当額を出漁回数に応じ定額補助する。
③　令和7年4月1日から12月31日までの出漁回数に応じ
　　68回以上：10万円
　　34回以上：5万円
　　17回以上：2.5万円
④令和7年4月1日から12月31日までの9ヵ月間に江口漁協及び吹上町漁協の正・准組合員（生産組合を含む）であったもののうち、期間内に17回以上出漁のあったもの</t>
  </si>
  <si>
    <t xml:space="preserve">浜の活力再生プラン（令和６～10年度）第３期に掲げる所得向上目標の達成
２年目（令和７年度）　所得向上率（基準年令和５年度比）7.03％
</t>
  </si>
  <si>
    <t>漁業集落排水事業者</t>
  </si>
  <si>
    <t>障がい者福祉サービス事業所等物価高騰支援事業</t>
  </si>
  <si>
    <t>①エネルギー等の物価高騰の影響を受けた障がい者福祉サービス事業所等の負担軽減を図り、エネルギー等の物価高騰分に係る経費の一部を補助することにより支援を図る。
②対象事業者への補助金
③補助金
　・障害者入所支援施設
　　　6事業所×200,000円＝1,200,000円
　・障害者福祉サービス事業所
　　　26事業所×50,000円＝1,300,000円
　・障害者通所支援事業所等
　　　32事業所×10,000円＝320,000円
　　　　　合計　64事業所　2,820,000円　　　　　　　　　　　　　　　
④市内において、障がい者福祉サービス等を営んでいる者かつ、市内に営業所、事業所を有する者</t>
  </si>
  <si>
    <t>日置市内の障がい者福祉サービス事業所等64事業所に対して、エネルギー等の物価高騰分の助成する。</t>
  </si>
  <si>
    <t>養護老人ホーム物価高騰支援事業</t>
  </si>
  <si>
    <t>①エネルギー等の物価高騰の影響を受けた養護老人ホームの負担軽減を図り、エネルギー等の物価高騰分に係る経費の一部を補助することにより支援を図る。
②対象事業者への補助金
③補助金
　・養護老人ホーム
　　　3事業所×200,000円＝600,000円
④市内において、養護老人ホームを営んでいる3事業所</t>
  </si>
  <si>
    <t>日置市内の養護老人ホーム３事業所に対して、エネルギー等の物価高騰分の助成する。</t>
  </si>
  <si>
    <t>①エネルギー等の物価高騰の影響を受けた医療機関等の負担軽減を図り、エネルギー等の物価高騰分に係る経費の一部を補助することにより支援を図る。
②対象事業者への補助金
③補助金
　・医療機関
　　病院　９事業所×300,000円＝2,700,000円
　　有床診療所　３事業所×200,000円＝600,000円
　　無床診療所　25事業所×100,000円＝2,500,000円
　・助産所　１事業所×50,000円＝50,000円
　・歯科診療所　18事業所×50,000円＝900,000円
　・薬局　23事業所×50,000円＝1,150,000円
  ・施術所　17事業所×10,000円＝170,000円
　　合計　96事業所　8,070,000円
④市内において、医療機関等を営んでいる者かつ、市内に営業所、事業所を有する者</t>
  </si>
  <si>
    <t>日置市内の医療機関等96事業所に対して、エネルギー等の物価高騰分の助成する。</t>
  </si>
  <si>
    <t>介護施設等物価高騰支援事業</t>
  </si>
  <si>
    <t>①エネルギー等の物価高騰の影響を受けた介護施設等の負担軽減を図り、エネルギー等の物価高騰分に係る経費の一部を補助することにより支援を図る。
②対象事業者への補助金
③補助金
 ・介護老人福祉施設等　12事業所×200,000円＝2,400,000円
 ・グループホーム等　14事業所×100,000円＝1,400,000円
 ・通所介護事業所等　35事業所×50,000円＝1,750,000円
 ・居宅介護支援事業所等　28事業所×20,000円＝560,000円
   合計　89事業所　6,110,000円
④市内において、介護施設等サービス事業所を営んでいる者かつ、市内に営業所、事業所を有する者</t>
  </si>
  <si>
    <t>日置市内の介護施設等89事業所に対して、エネルギー等の物価高騰分を助成する。</t>
  </si>
  <si>
    <t>曽於市</t>
  </si>
  <si>
    <t>①物価高が続く中で低所得世帯への支援を行うことで、低所得の方々の生活を維持する。
②低所得世帯への給付金及び事務費
③R6,R7の累計給付金額
令和６年度住民税均等割非課税世帯　6,222世帯×30千円、子ども加算　473人×20千円、、定額減税を補足する給付（うち不足額給付）の対象者　4,762人　(91,390千円）　　のうちR7計画分
事務費　6,627千円
事務費の内容　　[需用費（事務用品等）　役務費（郵送料等）　業務委託料　人件費　として支出]
④低所得世帯等の給付対象世帯数（6,222世帯）、定額減税を補足する給付（うち不足額給付）の対象者数（4,762人）</t>
  </si>
  <si>
    <t>物価高騰対策水道料金免除措置事業</t>
  </si>
  <si>
    <t>①物価高騰の影響を受けている生活者や事業者を支援するため、水道事業に係る水道料金の基本料金免除する。
②水道料金の基本料金免除による減収分を一般会計から水道事業会計へ繰り出す費用（補助金）。
③13,852件×6ヵ月分＝46,863千円（見込）
④曽於市水道事業における給水契約者（公共施設を除く）</t>
  </si>
  <si>
    <t>対象13,852件に対して、水道料金基本料金を6ヵ月分免除し、物価高騰への負担を軽減する。</t>
  </si>
  <si>
    <t>霧島市</t>
  </si>
  <si>
    <t>価格高騰重点支援給付金給付事業（非課税世帯追加給付）・定額減税補足給付金給付事業（不足額給付）</t>
  </si>
  <si>
    <t>①物価高が続く中で低所得世帯への支援を行うことで、低所得の方々の生活を維持する。
②低所得世帯への給付金及び事務費
③R6,R7の累計給付金額
令和６年度住民税均等割非課税世帯　17,269世帯×30千円、子ども加算　2,161人×20千円、、定額減税を補足する給付（うち不足額給付）の対象者　14,896人　(277,310千円）　　のうちR7計画分
事務費　18,360千円
事務費の内容　　[需用費（事務用品等）　役務費（郵送料等）　業務委託料　使用料及び賃借料　人件費　その他　として支出]
④低所得世帯等の給付対象世帯数（17,269世帯）、定額減税を補足する給付（うち不足額給付）の対象者数（14,896人）</t>
  </si>
  <si>
    <t xml:space="preserve">①物価高騰に起因する学校給食の食材費高騰が続いている中、食材購入に係る経費の一部を支援することで、保護者が負担すべき給食費の改定（値上げ）を行うことなく、負担軽減を図る。
②物価高騰に伴い、学校給食費等で賄えない不足する学校給食食材費（児童生徒分）
③Ｒ７年度食材費見込額　748,500,000円・・・㋐
　Ｒ７年度給食費予算額　610,500,000円・・・㋑
　Ｒ７年度米飯加工賃等見込額　44,877,000円・・㋒
　不足する食材費　㋐－㋑－㋒＝93,123,000円
　喫食者割合　児童生徒88.96％（10,728人）、教職員等11.04％（1,332人）
　93,123,000円×88.96％≒82,842千円（教職員等は含まず）
④霧島市学校給食会（※霧島市の給食に係る食材購入を行う任意団体）、児童・生徒の保護者
</t>
  </si>
  <si>
    <t>物価高騰による学校給食費の保護者負担額の増額を０円とする。</t>
  </si>
  <si>
    <t>①食料品価格等の物価高騰等の折、栄養バランスや量を保った従前どおりの給食等の実施が確保されるよう、保育所等に対して必要な経費を支援することで、その影響による給食費の上昇を抑制し、保護者負担の軽減を図る。
②私立保育所等(認可保育所、認定こども園、小規模保育施設、幼稚園等)給食支援金を給付するための経費
　主食費(米・パン等)のみ徴収している場合:3,000円
　副食費(おかず等)のみ徴収している場合:4,500円
　主食費と副食費を徴収している場合:7,500円
③負担金補助及び交付金　87,395千円
【内訳】
　補助基準額：給食費×物価上昇率(22％)×対象園児(毎月初日の園児数)　
　4,500円 ×物価上昇率22％×4,426人
　7,500円×物価上昇率22％×50,311人
　※主食費のみ徴収している対象施設は無し
　その他の財源：県補助金30,833千円
④・保育所等(私立保育所、私立認定こども園、私立小規模保育事業、私立幼稚園)
　・保護者※保育所等へ補助を行い、間接的に保護者への支援を行っている。
　・教職員の給食費は含まれない。</t>
  </si>
  <si>
    <t>市内の私立保育所、私立認定こども園、私立小規模保育事業、私立幼稚園　61施設へ補助</t>
  </si>
  <si>
    <t>霧島市担い手経営発展等支援事業（物価高騰対応重点支援地方創生臨時交付金充当事業）</t>
  </si>
  <si>
    <t xml:space="preserve">①物価高騰の影響を受ける農業者に対して、農業用機械導入や農業用施設整備に係る経費の一部を補助することにより農業経営の安定化や経営基盤の強化を図る。
②負担金補助及び交付金30,000千円
③認定農業者275戸、認定新規就農者15戸を対象とした補助金（3,000万円）
対象者及び事業内容により、補助額の上限は100万円もしくは200万円、補助率は１/2もしくは1/3。
　事業費：300万円×補助率：1/2×16人＝2,400万円
　事業費：300万円×補助率：1/3×6人＝600万円
④（交付対象者）認定農業者・認定新規就農者等　（対象施設等）トラクターなどの農業用機械及びビニールハウス等の農業用施設。
</t>
  </si>
  <si>
    <t>補助金交付件数　22件</t>
  </si>
  <si>
    <t>畜産価格低迷緊急対策事業</t>
  </si>
  <si>
    <t xml:space="preserve">①購入飼料等の生産資材の高騰が続き、生産コストの増大や市場価格の低迷など厳しい経営状況となっている肉用牛農家、酪農家を支援するため、生産資材購入に係る経費の一部を支援し、経営の安定化及び畜産業の振興を図る。
②③事業費：補助金（給付金）　31,100千円
積算根拠
（繁殖牛）100頭以上 500千円×11件、50頭以上 250千円×19件
30頭以上 100千円×33件、10頭以上 60千円×78件、
1頭以上 30千円×137件
（肥育牛）100頭以上 500千円×12件、50頭以上 250千円×2件
（酪農）100頭以上 500千円×2件、50頭以上 300千円×3件、
30頭以上 150千円×2件、10頭以上60千円×1件
事務費：役務費（通信運搬費）　82千円、需用費（消耗品）　18千円
④市内で肉用牛、酪農を営んでいる法人、個人（300事業者等）
</t>
  </si>
  <si>
    <t>給付件数300件</t>
  </si>
  <si>
    <t>中小零細企業ビジネス展開支援事業（エネルギー等価格高騰対策支援）</t>
  </si>
  <si>
    <t xml:space="preserve">①物価高騰、人材不足等により大きな影響を受ける市内中小企業者が、その影響を緩和し、経営の向上を図るため、新たな市場への販路開拓及びデジタル化などの生産性の向上に対する取組を支援するため補助金を交付する。
②補助金、消耗品等の事務経費
③事業費：25,000,000円（負担金補助及び交付金）
　　　　　　　・一般枠：20万円（上限）
　　　　　　　・創業枠：30万円（上限）
　 事務費：1,500,000円（報償費：1,320千円、需用費：120千円、役務費：60千円)
④市内の中小企業者等
</t>
  </si>
  <si>
    <t>100件</t>
  </si>
  <si>
    <t>地域公共交通乗務員確保支援事業補助金</t>
  </si>
  <si>
    <t xml:space="preserve">①物価高騰や新型コロナの影響により人材確保や事業継続が困難な地域公共交通の担い手を確保するため、市内バス事業者・タクシー事業者に新たに従事した乗務員に対し就労支援補助金を交付するとともに、雇用した各事業者に対して事業継続支援補助金を交付する。
②PR費・補助金
③PR費　 　548千円　
　補助金　2,640千円（12人×220千円）
・本市内に営業所を有するバス事業者・タクシー事業者に新たに従事した乗務員又は運転手一人につき20万円を「就労支援補助金」として交付する。
・乗務員を雇用したバス事業者・タクシー事業者に対し、乗務員又は運転手一人につき2万円を「事業継続支援補助金」として交付する。
④本市内に営業所を有するバス事業者・タクシー事業者に新たに従事した乗務員、乗務員を雇用したバス事業者・タクシー事業者
</t>
  </si>
  <si>
    <t>本事業を活用して新たに従事したバス・タクシーの乗務員　12人</t>
  </si>
  <si>
    <t>霧島市省エネ家電買換支援事業</t>
  </si>
  <si>
    <t xml:space="preserve">①エネルギー価格の高騰により、家庭や事業所におけるエネルギー費用負担の増大が家計や事業経営を圧迫している。
このことから、消費電力の大きい電化製品から省エネ性能の高い製品への買い換えを促進することにより、家庭や事業所における電気の消費を抑制し、エネルギー費用負担の軽減を図るとともに、ゼロカーボンシティの実現に資する。
②人件費、需用費、役務費、委託料、補助金
③人件費3,438千円（報酬2,228千円、期末・勤勉手当641千円、共済費189千円、社会保険料356千円、旅費24千円）、需用費345千円（消耗品費82千円、印刷製本費263千円）、役務費1,117千円（通信運搬費351千円、手数料198千円、広告料568千円）、委託料100千円、補助金45,000千円（補助対象経費の３分の１以内、上限３万円、積算：３万円×1,100件＋２万円×600件）
④省エネ家電に買い換える市民又は事業者
</t>
  </si>
  <si>
    <t>本事業で省エネ家電を購入した者のうち、家計の負担軽減につながると感じた者の割合75％以上</t>
  </si>
  <si>
    <t>市ホームページへの掲載、広報誌、自治会チラシ配布、ラジオCM放送</t>
  </si>
  <si>
    <t>エネルギー等価格高騰対策支援事業（介護施設等）</t>
  </si>
  <si>
    <t xml:space="preserve">①物価等の高騰に直面する介護施設等が、引き続き、健全で安定した運営を行うことができる。
②介護施設等の運営費
③訪問系：（介護施設等111施設）×　50千円
   通所系：（介護施設等82施設）×100千円
　 施設系： （介護施設86施設）×100千円
　 事務費：108千円
④介護施設等279施設
</t>
  </si>
  <si>
    <t>市内の介護施設等　279施設</t>
  </si>
  <si>
    <t>エネルギー等価格高騰対策支援事業（障害者（児）施設）</t>
  </si>
  <si>
    <t xml:space="preserve">①物価等の高騰に直面する障害者（児）施設が、引き続き、健全で安
定した運営を行うことができる。
②障害者（児）施設の運営費
③負担金補助及び交付金　
  　　訪問系　          27×50千円　 1,350千円
 　　 通所・施設系120×100千円　12,000千円
　 需用費　　　　　　　　　 　 　　　　　   46千円
　 役務費　　　　　　　　  　 　　　　　　  34千円
④障害者（児）施設　147施設
</t>
  </si>
  <si>
    <t>市内の障害者（児）施設　147施設</t>
  </si>
  <si>
    <t>エネルギー等価格高騰対策支援事業（放課後児童クラブ）</t>
  </si>
  <si>
    <t xml:space="preserve">①物価等の高騰に直面する放課後児童クラブが、引き続き、健全で安定した運営を行うことができる。
②放課後児童クラブの運営費
③53施設×100千円　5,300千円
　消耗品費46千円、通信運搬費6千円、手数料6千円
④53施設（民営の放課後児童クラブ）
</t>
  </si>
  <si>
    <t>市内の放課後児童クラブ（民営）53施設</t>
  </si>
  <si>
    <t>エネルギー等価格高騰対策支援事業（保育所等）</t>
  </si>
  <si>
    <t xml:space="preserve">①物価等の高騰に直面する保育所等が、引き続き、健全で安定した運営を行うことができる。
②保育所等の運営費
③負担金補助及び交付金　61施設×100千円　　6,100千円
　 役務費（通信運搬費　7千円、手数料　7千円）　　 14千円
④61施設（私立保育所、認定こども園、私立幼稚園、小規模保育事業所）
</t>
  </si>
  <si>
    <t>市内の私立保育所等61施設</t>
  </si>
  <si>
    <t>エネルギー等価格高騰対策支援事業（医療機関等）</t>
  </si>
  <si>
    <t xml:space="preserve">①光熱費や食事提供に必要な食材費の高騰等により、国が定める公的価格等により経営を行う医療機関等に影響が生じ、厳しい経営を強いられていることから光熱費等の価格高騰分の一部を支援し、患者等に安全・安心で質の高いサービスを提供の確保を図る。
②医療機関等に対する交付金及び交付に係る役務費
③、④対象施設：216施設
　■病院・医科診療所（入院させるための病床有）
　　　250,000円～1,000,000円　34件
　■医科診療所（入院させるための病床無）150,000円　62件
　■歯科診療所150,000円　58件　
　■薬局100,000円　62件
</t>
  </si>
  <si>
    <t>市内の医療機関等　216施設</t>
  </si>
  <si>
    <t>（拡充）霧島市担い手経営発展等支援事業（物価高騰対応重点支援地方創生臨時交付金充当事業）</t>
  </si>
  <si>
    <t xml:space="preserve">①物価高騰の影響を受ける農業者に対して、農業用機械導入や農業用施設整備に係る経費の一部を補助することにより農業経営の安定化や経営基盤の強化を図る。
②負担金補助及び交付金20,000千円
③認定農業者275戸、認定新規就農者15戸を対象とした補助金（2,000万円）
対象者及び事業内容により、補助額の上限は100万円もしくは200万円、補助率は１/2もしくは1/3。
　事業費：300万円×補助率：1/2×10人＝1,500万円
　事業費：300万円×補助率：1/3×5人＝500万円
④（交付対象者）認定農業者・認定新規就農者等　（対象施設等）トラクターなどの農業用機械及びビニールハウス等の農業用施設。
</t>
  </si>
  <si>
    <t>補助金交付件数　15件</t>
  </si>
  <si>
    <t>普通教室空調費負担事業（高等学校）</t>
  </si>
  <si>
    <t>①物価高騰に起因する学校施設の光熱費高騰により影響を受ける子育て世帯に対し、高校における空調費の支援をすることで保護者負担を軽減する。
②高等学校空調費
③令和５年度実績　2,780,218円
④国分中央高等学校に在籍する生徒の保護者</t>
  </si>
  <si>
    <t>在籍生徒767名の保護者</t>
  </si>
  <si>
    <t>学校ホームページ
安心安全メールによる保護者への通知</t>
  </si>
  <si>
    <t>学校施設電気料金高騰対策事業（高等学校）</t>
  </si>
  <si>
    <t>①物価高騰に起因する学校施設の光熱費増加に対し、本交付金を活用することで生徒が快適に学習できる環境を維持する。
②高等学校光熱費
③令和6年度実績と令和4年度実績との差額　4,938,033円
④国分中央高等学校に在籍する生徒</t>
  </si>
  <si>
    <t>在籍生徒767名</t>
  </si>
  <si>
    <t>PET-CT検査費用助成事業（各種がん検診事業）</t>
  </si>
  <si>
    <t>①物価高騰により経済的負担が増加している中、保険者からPET-CT検査補助を受けることのできない場合の市民に対し、霧島市立医師会医療センターにおける同検査費用の一部を助成することで、受診控えを予防し、健康不安のある霧島市民の方が高度検査を受けやすくするとともに、同検査の受診率向上を図る。
②PET－CT検査費用132,000円／件
③40,000円／件×50人＝2,000,000円
④PET－CT検査を受診した霧島市民</t>
  </si>
  <si>
    <t>補助金交付件数　50件</t>
  </si>
  <si>
    <t>市立医師会医療センター物価高騰対策支援事業【病院事業会計繰出金】</t>
  </si>
  <si>
    <t>①物価高騰の影響を受け、医療センターは厳しい経営を強いられている。この高騰分を国が定める診療報酬に転嫁することはできないため、厳しい経営を強いられていることから、患者等に安心・安全で質の高い医療サービスを提供するために、現状の厳しい経営負担の軽減を図る。
②病院事業会計に繰出し、指定管理料に含まれる光熱費の負担軽減
③光熱費（４月から翌３月）
　3,365円／１床×254床×12月分＝10,256,520円≒10,257,000円（千円未満切り上げ）
④病院事業会計（市立医師会医療センター）</t>
  </si>
  <si>
    <t>支援施設　１施設</t>
  </si>
  <si>
    <t>エネルギー等価格高騰対策支援事業（地区自治公民館）</t>
  </si>
  <si>
    <t xml:space="preserve">
①エネルギー等の価格高騰が続く中で、地区自治公民館の経費の一部を支援することで、地域コミュニティ活動の活性化を図る。
②地区自治公民館への支援金
③地区自治公民館に属している自治会の加入世帯数で配分
　・～99世帯：50千円×30世帯
 ・100～249世帯：80千円×28世帯
　・250～499世帯：100千円×11世帯　・500～749世帯：150千円×9世帯
　・750～999世帯：200千円×3世帯　　
　・1,000～1,249世帯：250千円×1世帯
　・1,250～1,499世帯：300千円×4世帯
　・1,500～1,749世帯：350千円×0世帯
　・1,750～1,999世帯：400千円×1世帯
　・2,000世帯～：450千円×2世帯
④地区自治公民館（89地区）
</t>
  </si>
  <si>
    <t>・補助件数：89地区自治公民館
・補助総額：9,540,000円</t>
  </si>
  <si>
    <t>エネルギー等価格高騰対策支援事業（商店街等）</t>
  </si>
  <si>
    <t xml:space="preserve">
①エネルギー価格等の高騰の影響を受け、街路灯等の維持管理を行う商店街（通り会）等組織の負担軽減を図るため、給付金を給付する。
②補助金（給付金）、消耗品費等の事務経費
③事業費：負担金補助及び交付金（給付金）2,800千円
　　　　　　 ＊令和6年4月から令和7年3月までの電気料 
　 事務費：10千円（需用費）
④市内の商店街（通り会）等組織（24団体）
</t>
  </si>
  <si>
    <t>給付件数24件</t>
  </si>
  <si>
    <t>市ホームページ、広報誌掲載等</t>
  </si>
  <si>
    <t>エネルギー等価格高騰対策支援事業（土地改良区農業水利施設）</t>
  </si>
  <si>
    <t>①物価高騰の影響を受ける農業水利施設を管理する土地改良区に対して、電力高騰分に係る経費を補助することにより土地改良区の安定的な運営と構成員である農業者の負担軽減を図る。
②負担金補助及び交付金1,356千円
③令和６年１月から令和６年12月までの使用電力量(ｋｗｈ)×令和３年と令和６年同月の燃料費等調整単価の差額×1/2以内
　(積算)
　十三塚原土地改良区：1,219千円
　竹子土地改良区：137千円
④市内土地改良区</t>
  </si>
  <si>
    <t>物価高騰を起因とした土地改良区構成員の賦課金上昇をゼロにする</t>
  </si>
  <si>
    <t>市ホームページ、土地改良区への周知</t>
  </si>
  <si>
    <t>エネルギー等価格高騰対策支援事業（訪問介護施設特別給付）</t>
  </si>
  <si>
    <t>①物価等の高騰に直面する訪問介護施設が、引き続き、健全で安定した運営を行うことができる。
②訪問介護施設の運営費
③訪問介護施設12施設×100千円
④同一建物減算の適用を受けていない訪問介護施設12施設</t>
  </si>
  <si>
    <t>市内の訪問介護施設　12施設</t>
  </si>
  <si>
    <t>エネルギー等価格高騰対策支援事業（トラック運送等事業者）</t>
  </si>
  <si>
    <t xml:space="preserve">
①エネルギー等価格の高騰の影響により、経済的に大きな影響を受けている、市内各運送事業者及び交通事業者等の事業継続を支援及び下支えするため、給付金を給付する。
②補助金（給付金）、消耗品費等の事務経費
③事業費：負担金補助及び交付金（給付金）3,686千円
　　　　　　 ■自動車運転代行業・トラック運送事業者
　　　　　　　　鹿児島県地域公共交通燃料油価格高騰対策事業支援金と同額
　　　　　　 ■貸切バス事業者　1台につき15,000円
　            ※いずれも霧島市内を事業の本拠とする車両分に限る。 
　 事務費：10千円（需用費）
④市内自動車運転代行業・トラック運送事業者・貸切バス事業者（約60事業者）
</t>
  </si>
  <si>
    <t>給付件数60件</t>
  </si>
  <si>
    <t>エネルギー等価格高騰対策支援事業（地域公共交通）</t>
  </si>
  <si>
    <t>➀原油価格・物価高騰・賃金上昇等及び運転手不足に直面する地域公共交通事業者を支援することで、市民の移動手段を確保する。
②交通事業者の燃料油等の負担軽減補助
③補助金　4,480千円
・バス　　　27,000円×90台＝2,430,000円
・タクシー　12,000円×170台＝2,040,000円
・事務費　10,000円
④市内路線バス・タクシー事業者
・バス　２事業者、タクシー　８事業者</t>
  </si>
  <si>
    <t>市内の路線バス・タクシー事業者10社</t>
  </si>
  <si>
    <t>学校施設電気料金高騰対策事業（小学校）</t>
  </si>
  <si>
    <t>①市立小学校施設において，電気料金高騰の影響を緩和し，安心安全な学校の運営を図る。
②光熱水費（高圧電気料）
③令和6年度実績と令和4年度実績との差額　34,517千円
④市立小学校22校</t>
  </si>
  <si>
    <t>市立小学校22校</t>
  </si>
  <si>
    <t>学校施設電気料金高騰対策事業（中学校）</t>
  </si>
  <si>
    <t>①市立中学校施設において，電気料金高騰の影響を緩和し，安心安全な学校の運営を図る。
②光熱水費（高圧電気料）
③令和6年度実績と令和4年度実績との差額　　19,297千円
④市立中学校11校</t>
  </si>
  <si>
    <t>市立中学校11校</t>
  </si>
  <si>
    <t>いちき串木野市</t>
  </si>
  <si>
    <t>R7低所得支援・不足額給付事業【物価高騰対策事業】</t>
  </si>
  <si>
    <t>①物価高が続く中で低所得世帯への支援を行うことで、低所得の方々の生活を維持する。
②低所得世帯への給付金及び事務費
③R6,R7の累計給付金額
令和６年度住民税均等割非課税世帯　4,014世帯×30千円、子ども加算　390人×20千円、、定額減税を補足する給付（うち不足額給付）の対象者　4,126人　(78,860千円）　　のうちR7計画分
事務費　5,527千円
事務費の内容　　[需用費（事務用品等）　役務費（郵送料等）　業務委託料　使用料及び賃借料　人件費　その他　として支出]
④低所得世帯等の給付対象世帯数（4,014世帯）、定額減税を補足する給付（うち不足額給付）の対象者数（4,126人）</t>
  </si>
  <si>
    <t>物価高騰対応水道料金減額事業</t>
  </si>
  <si>
    <t>①水道事業会計に繰り出し、物価高に直面する市民や事業者等に対し、負担軽減を図るための水道料金基本額減免に係る費用。
②水道基本料金の2カ月免除
③一般家庭等21,896千円（13,916件）
　事業所等2,722千円（252件）
　公共施設882千円（167件）
④市民、事業所等（公共施設は一般財源）</t>
  </si>
  <si>
    <t>基本料金免除数（一般家庭等13,916件、事業所等252件）</t>
  </si>
  <si>
    <t>南さつま市</t>
  </si>
  <si>
    <t>低所得世帯支援給付金事業（R6補正分）</t>
  </si>
  <si>
    <t>①物価高が続く中で低所得世帯への支援を行うことで、低所得の方々の生活を維持する。
②低所得世帯への給付金及び事務費
③R6,R7の累計給付金額
令和６年度住民税均等割非課税世帯　5,507世帯×30千円、子ども加算　282人×20千円、、定額減税を補足する給付（うち不足額給付）の対象者　5,319人　(100,630千円）　　のうちR7計画分
事務費　8,000千円
事務費の内容　　[需用費（事務用品等）　役務費（郵送料等）　業務委託料　人件費　として支出]
④低所得世帯等の給付対象世帯数（5,507世帯）、定額減税を補足する給付（うち不足額給付）の対象者数（5,319人）</t>
  </si>
  <si>
    <t>①物価高騰等に伴う学校給食の賄材料費の増額分に対して、本来保護者から徴収すべき給食費の負担を増やさないことで、給食費の無償化を継続し、子育て世帯の経済的負担の軽減を図る。（教職員は除く）
②学校給食の賄材料費　20,866千円
③月額は値上がり分給食費
　　小学校児童1,428人×850円×11月＝13,351,800円
　　中学校生徒　719人×950円×11月＝7,513,550円
④小学校７校、中学校３校、義務教育学校２校</t>
  </si>
  <si>
    <t>保護者の給食費負担金額の追加を０円とする。</t>
  </si>
  <si>
    <t>①物価高騰に直面する子育て世帯の経済的負担の軽減を図るとともに、栄養バランスや量を保った従前どおりの給食等の実施が確保されるよう、保育所等に対して必要な経費を支援する。（教職員は除く）
②補助金　13,904千円
③園児数は各月初日の延べ人数。　補助額（月額）は給食費の基準単価×物価上昇率（22％）
　副食費のみ：園児数 5,961人×4,500円×22％＝5,901,390円
　主食費と副食費：園児数 4,850人×7,500円×22％＝8,002,500円
　その他財源：県補助金6,944千円
④園児に給食等を提供し保護者から給食費を実費徴収している保育所・認定こども園等　15施設</t>
  </si>
  <si>
    <t>志布志市</t>
  </si>
  <si>
    <t>①物価高が続く中で低所得世帯への支援を行うことで、低所得の方々の生活を維持する。
②低所得世帯への給付金及び事務費
③R6,R7の累計給付金額
令和６年度住民税均等割非課税世帯　5,179世帯×30千円、子ども加算　552人×20千円、、定額減税を補足する給付（うち不足額給付）の対象者　5,881人　(88,000千円）　　のうちR7計画分
事務費　5,439千円
事務費の内容　　[需用費（事務用品等）　役務費（郵送料等）　使用料及び賃借料　人件費　として支出]
④低所得世帯等の給付対象世帯数（5,179世帯）、定額減税を補足する給付（うち不足額給付）の対象者数（5,881人）</t>
  </si>
  <si>
    <t>定額減税補足給付金（不足額給付）給付事業【給付支援サービス分】</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</si>
  <si>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957千円
④給付対象者、地方公共団体</t>
  </si>
  <si>
    <t>乳用牛配合飼料高騰対策緊急支援事業</t>
  </si>
  <si>
    <t xml:space="preserve">①猛暑の影響で乳量が減少する中、物価高騰の影響による配合飼料価格の高止まりにより、乳用牛農家の経営が逼迫し又、市内における戸数も減少しているため、重点支援地方交付金を活用し、配合飼料費の増加分を支援することにより、経営の維持を図る。
②補助金
③配合飼料費の増額分を支援するため、生乳生産費の飼料費の令和５年と令和４年の増加分の10分の10を補助する。　
④市内に住所を有し、令和７年７月１日時点で市内で酪農経営を行う畜産農家
</t>
  </si>
  <si>
    <t>物価高騰対応重点支援商品券発行事業</t>
  </si>
  <si>
    <t xml:space="preserve">①物価高騰の影響を受けている市内世帯の経済的負担を軽減するとともに、地域の消費を喚起・下支えすることを目的に令和６年度繰越事業として実施している本事業について、対象者の確定見込みに伴い事業費を増額する。
②委託料
③課税世帯及びこども加算（1世帯/1万円、18歳以下の子ども1人あたり1万円加算）
　増加分　約910世帯及び人数
④Ｒ6繰越事業のタイミングでは対象とならなかった新たに全課税世帯1世帯1万円および18歳以下の子ども1人あたり1万円加算の対象になった世帯等
</t>
  </si>
  <si>
    <t>プレミアム商品券（デジタル商品券）発行事業</t>
  </si>
  <si>
    <t xml:space="preserve">①プレミアム率20%を付した商品券を発行することにより、市内消費者に消費喚起を促し、物価高騰の影響を受けている市内事業者の支援を図る。
②補助金
③発行部数（10千円/1冊）×1万冊にプレミアム率20％を付すため、割増分20,000千円及び事務費4,566千円
④志布志市内在住者
</t>
  </si>
  <si>
    <t>奄美市</t>
  </si>
  <si>
    <t>R6(拡充)低所得世帯給付金【非課税世帯】【物価高騰対策給付金】、R6(拡充)低所得世帯給付金【こども加算】【物価高騰対策給付金】、定額減税調整給付金（不足額給付）【物価高騰対策給付金】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</si>
  <si>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8,192世帯×30千円、子ども加算　983人×20千円、、定額減税を補足する給付（うち不足額給付）の対象者　5,580人　(100,320千円）　　のうちR7計画分
事務費　1,377千円
事務費の内容　　[需用費（事務用品等）　役務費（郵送料等）　使用料及び賃借料　人件費　その他　として支出]
④低所得世帯等の給付対象世帯数（8,192世帯）、定額減税を補足する給付（うち不足額給付）の対象者数（5,580人）</t>
  </si>
  <si>
    <t>①水道料金の減免相当額について、高騰している食料品や資材等の購入への活用など市民の生活支援や事業者の事業運営に寄与する。
②水道料金の減免に係る費用（公共施設を対象に含んでいない）
③給水地域１か月減免推計26,850,000円×6か月+給水外地域1か月減免推計30,000円×6か月
④一般家庭及び事業所等、本市内の全ての給水契約者</t>
  </si>
  <si>
    <t>本市内の全ての給水契約者に対し、水道の基本料金を６か月間全額免除</t>
  </si>
  <si>
    <t>ホームページ及び広報紙</t>
  </si>
  <si>
    <t>南九州市</t>
  </si>
  <si>
    <t>低所得世帯支援及び不足額給付金【物価高騰対策給付金】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</si>
  <si>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5,608世帯×30千円、子ども加算　365人×20千円、、定額減税を補足する給付（うち不足額給付）の対象者　5,284人　(98,420千円）　　のうちR7計画分
事務費　3,702千円
事務費の内容　　[需用費（事務用品等）　役務費（郵送料等）　使用料及び賃借料　人件費　として支出]
④低所得世帯等の給付対象世帯数（5,608世帯）、定額減税を補足する給付（うち不足額給付）の対象者数（5,284人）</t>
  </si>
  <si>
    <t>燃料費価格高騰対策支援事業（市営温泉施設）</t>
  </si>
  <si>
    <t xml:space="preserve">①エネルギー価格高騰の影響を受けている市営温泉の指定管理事業者に対して支援を行うことを目的とする。
②指定管理者が市営温泉の管理運営に伴う燃料費高騰分（４月～翌年２月の11月間）に対する補助
③総額1,797,950円
ア．えい中央
110,000ℓ×灯油15.00円/ℓ×補助率70％＝1,155,000円
イ．えい別府
30,000ℓ×重油18.37円×補助率70％＝385,770円
ウ．わくわく川辺
20,000ℓ×重油18.37円×補助率70％＝257,180円
④市営温泉施設指定管理者（３施設２社）
</t>
  </si>
  <si>
    <t>市営３温泉施設の２指定管理者に補助実施</t>
  </si>
  <si>
    <t>訪問給食物価高騰対策支援事業</t>
  </si>
  <si>
    <t xml:space="preserve">①エネルギー・食料品価格等の物価高騰の影響を受けている高齢者訪問給食事業者の負担軽減の支援を目的とする。
②配食数に応じた一律補助
③配食数70,000食×80円＝5,600,000円
④ 市内の訪問給食サービス事業所（3事業所）
</t>
  </si>
  <si>
    <t>対象３事業所に補助実施</t>
  </si>
  <si>
    <t xml:space="preserve">①給食用食材の価格高騰に伴い，現在の給食水準を保持するための給食費の増額相当分に対し，保護者の経済的負担軽減を図ることを目的とする。 
②学校給食費の増額相当分に対する補助
③総額17,493,300円
　・小学生　700円（増額分）×1,409人×11月＝10,849,300円
　・中学生　800円（増額分）×755人×11月＝6,644,000円
　（※教職員は除く）
④市内小中学生の保護者
　（学校給食センター運営委員会に対する補助を通じた支援）
</t>
  </si>
  <si>
    <t>学校給食費高騰分に係る保護者負担　０円</t>
  </si>
  <si>
    <t>伊佐市</t>
  </si>
  <si>
    <t>伊佐市物価高騰重点支援事業（低所得支援枠・不足額給付）</t>
  </si>
  <si>
    <t>①物価高が続く中で低所得世帯への支援を行うことで、低所得の方々の生活を維持する。
②低所得世帯への給付金及び事務費
③R6,R7の累計給付金額
令和６年度住民税均等割非課税世帯　4,677世帯×30千円、子ども加算　280人×20千円、、定額減税を補足する給付（うち不足額給付）の対象者　3,922人　(51,720千円）　　のうちR7計画分
事務費　4,104千円
事務費の内容　　[需用費（事務用品等）　役務費（郵送料等）　業務委託料　として支出]
④低所得世帯等の給付対象世帯数（4,677世帯）、定額減税を補足する給付（うち不足額給付）の対象者数（3,922人）</t>
  </si>
  <si>
    <t>学校等給食費原材料物価高騰抑制支援事業</t>
  </si>
  <si>
    <t>①物価高騰に伴う学校等給食賄材料費増加分について、本来保護者から徴収すべき給食費に対し一部助成することで、安心安全な給食の提供を維持しながら物価高騰の影響を受ける子育て世帯の負担軽減を図る。
②食料品の価格高騰により増加する学校給食賄材料
➂（賄材料費）
児童等への給食提供に必要な賄材料費から保護者負担分を除いた額（教職員分は除く）
・４月～３月分保護者負担減額分
小学校　1,010名×193回×110円＝21,442,300円
中学校　477名×191回×130円＝11,843,910円
幼稚園等　31名×（160～170回）×（67～268円）＝506,520円
④小中学校に通学する児童生徒等の保護者</t>
  </si>
  <si>
    <t>材料費高騰分に対し本来、保護者徴収金に転嫁すべき分について、徴収金を0円とする。</t>
  </si>
  <si>
    <t>事業内容をＨＰに掲載</t>
  </si>
  <si>
    <t>保育所等支援事業（物価高騰対策分）</t>
  </si>
  <si>
    <t>①食材費の高騰に伴う給食費の値上げによる子育て世帯への負担軽減を図るとともに、栄養バランスや量を保った従前どおりの給食等の実施が確保されるよう、市内保育所施設に対し給食等に係る物価上昇経費を補助し支援する。
②補助費
③保育園（13事業所）
　補助基準額：対象園児数✕給食費✕物価上昇率22％✕1/2
　（副食費）4,500円✕2,926人✕22％✕1/2≒1,448,000円
　（主食費＋副食費）7,500円✕4,942人✕22％✕1/2≒4,077,000円
④保育施設事業者</t>
  </si>
  <si>
    <t>食材費高騰分に対し本来、利用者徴収金に転嫁すべき分について、徴収金を0円とする。</t>
  </si>
  <si>
    <t>公営企業会計支援事業（物価高騰対策分）</t>
  </si>
  <si>
    <t>①エネルギー等の物価高騰の影響を受けている公営企業の負担を軽減するため、当該事業所の電力価格高騰分の支援を行う。
②水道事業会計への繰り出し
③一般会計繰出金　5,100千円
　Ｒ５と比較し価格が上昇した分の年間見込み額を計上
④事業会計（公営企業会計）</t>
  </si>
  <si>
    <t>電気料高騰分に対し、本来、水道料金に転嫁すべき分について、水道料金を0円とする。</t>
  </si>
  <si>
    <t>学校施設等支援事業（物価高騰対策分）</t>
  </si>
  <si>
    <t>①エネルギー等の物価高騰の影響を受けている小・中学校施設の負担を軽減するため、当施設に係る電力価格高騰分の支援を行う。
②市内公立小中学校に係る電気料
③小学校14校　中学校2校　スクールバス防犯灯
　Ｒ５と比較し価格が上昇した分の年間見込み額を計上
　(1)小学4月～12月光熱水費上昇額3,345千円
　(1)中学4月～12月光熱水費上昇額1,221千円
④小中学校</t>
  </si>
  <si>
    <t>従来通りの教育環境を維持するため、光熱水費上昇分について100％補助する。</t>
  </si>
  <si>
    <t>姶良市</t>
  </si>
  <si>
    <t>①物価高が続く中で低所得世帯への支援を行うことで、低所得の方々の生活を維持する。
②低所得世帯への給付金及び事務費
③R6,R7の累計給付金額
令和６年度住民税均等割非課税世帯　10,187世帯×30千円、子ども加算　1,261人×20千円、、定額減税を補足する給付（うち不足額給付）の対象者　14,305人　(231,480千円）　　のうちR7計画分
事務費　9,981千円
事務費の内容　　[需用費（事務用品等）　役務費（郵送料等）　業務委託料　人件費　その他　として支出]
④低所得世帯等の給付対象世帯数（10,187世帯）、定額減税を補足する給付（うち不足額給付）の対象者数（14,305人）</t>
  </si>
  <si>
    <t>①物価高騰等の影響で給食で使用する食材が高騰していることから、給食の　質を落とさないように給食費の10％を補助し、子育て世帯の保護者に対し負担軽減を図る。
②給食費補助（小学校・中学校・幼稚園）
③給食費支援補助（教職員は対象外）
　幼稚園分　130人×30円×160日＝624,000円
　小学校分　4,810人×30円×195日＝28,138,500円
　中学校分　2,470人×30円×190日＝14,079,000円
④小学校17校、中学校5校、公立幼稚園4園
⑤教職員は対象外。その他財源として、463,569千円のうち児童生徒から徴収する学校給食費463,250千円、一般財源319千円</t>
  </si>
  <si>
    <t>現在の学校給食費の10％程度を補助し、保護者負担を軽減する。</t>
  </si>
  <si>
    <t>①物価高騰等の影響で給食で使用する食材が高騰していることから、給食の質を落とさないように給食費の22％を補助し、子育て世帯の負担軽減を図る。
②私立保育所等（認可保育所、認定こども園、地域型保育施設等）給食支援金を給付するための経費
　主食費（米、パン等）のみ徴収している場合:3,000円
　副食費（おかず等）のみ徴収している場合：4,500円
　主食費と副食費を徴収している場合：7,500円
③保育所等給食支援補助（教職員は対象外）
　4,500円×物価上昇率22％×5,400人
　7,500円×物価上昇率22％×24,100人
　※主食費のみ徴収している対象施設はなし
　事務費　時間外勤務手当　293千円
　　　　　振込手数料　　　　　　7千円
④私立保育所等34園（認可保育所13園、認定こども園15園、地域型保育施設等４園、新制度移行幼稚園2園）
⑤その他財源　24,111千円のうち県補助金（保育所等給食支援事業補助金）
22,855千円（補助率1/2）、一般財源1,556千円</t>
  </si>
  <si>
    <t>市内私立保育所等34ヵ所（保育所13ヵ所、小規模保育所4ヵ所、子ども園15ヵ所、新制度移行幼稚園2ヶ所）の給食費の22％程度を補助し、保護者負担を軽減する。</t>
  </si>
  <si>
    <t>校区コミュニティ協議会支援事業</t>
  </si>
  <si>
    <t xml:space="preserve">①エネルギー、食料品価格等の物価高騰の影響を受けた校区コミュニティ協議会に対し支援金を給付し、安定的な運営を支援する。
②校区コミュニティ協議会（17校区）の運営費補助
③姶良市校区コミュニティ協議会運営補助金交付要綱に定める均等割と世帯割の補助金の物価上昇率（19.4％）を補助
基本割 635,000円×物価上昇率19.4％≒123,200円
　　　　　123,200円×17校区
世帯割 115円×物価上昇率19.4％×R7.5.1時点の世帯数38,877世帯
端数調整　10千円
④校区コミュニティ協議会（17校区）
</t>
  </si>
  <si>
    <t>校区コミュニティ協議会17校区の運営費の19.4％程度を補助し、運営費の負担を軽減する。</t>
  </si>
  <si>
    <t>物価高騰対策入学・就職等準備支援金給付事業</t>
  </si>
  <si>
    <t>①物価高騰等の影響で物品購入等の費用の負担が増大している現状、入学・進学等を迎え、多くの費用を要する6歳児、12歳児、15歳児、18歳児について、支援金を給付する。
②令和７年度末の年齢が６歳、12歳、15歳、18歳の児童であって、令和７年９月１日現在で本市に住民票がある児童又は監護している者に対する支援金給付に係る経費
③支援金　20千円×3,300人
　事務費　時間外勤務手当　351千円
　　　　　　消耗品費　　　　　　100千円
　　　　　　通信運搬費　　　　　510千円
　　　　　　振込手数料　　　　　330千円
※財源は令和６年度予算分の31,359千円充当
④令和７年度末の年齢が6歳、12歳、15歳、18歳の児童</t>
  </si>
  <si>
    <t>令和７年度末の年齢が6歳、12歳、15歳、18歳の児童（3,200人）へ支援金を給付し、保護者負担を軽減する。</t>
  </si>
  <si>
    <t>物価高騰対策入学・就職等準備支援金給付事業（Ｒ７予備費分）</t>
  </si>
  <si>
    <t>①物価高騰等の影響で物品購入等の費用の負担が増大している現状、入学・進学等を迎え、多くの費用を要する6歳児、12歳児、15歳児、18歳児について、支援金を給付する。
②令和７年度末の年齢が６歳、12歳、15歳、18歳の児童であって、令和７年９月１日現在で本市に住民票がある児童又は監護している者に対する支援金給付に係る経費
③支援金　20千円×3,300人
　事務費　時間外勤務手当　351千円
　　　　　　消耗品費　　　　　　100千円
　　　　　　通信運搬費　　　　　510千円
　　　　　　振込手数料　　　　　330千円
※財源は令和７年度予算分の30,641千円充当
④令和７年度末の年齢が6歳、12歳、15歳、18歳の児童</t>
  </si>
  <si>
    <t>学校給食費管理事業（Ｒ７予備費分）</t>
  </si>
  <si>
    <t>①物価高騰等の影響で給食で使用する食材がさらに高騰していることから、給食の　質を落とさないように給食費の２％を補助し、子育て世帯の保護者に対し負担軽減を図る。
②給食費補助（小学校・中学校・幼稚園）
③給食費支援補助（教職員は対象外）
　幼稚園分　148人×10円×100日＝148,000円
　小学校分　4,758人×10円×100日＝4,758,000円
　中学校分　2,474人×10円×100日＝2,474,000円
④小学校17校、中学校5校、公立幼稚園4園
⑤教職員は対象外。その他財源として、920千円のうち児童生徒から徴収する学校給食費911千円、一般財源9千円。</t>
  </si>
  <si>
    <t>学校給食費の２％程度をさらに補助し、保護者負担を軽減する。</t>
  </si>
  <si>
    <t>三島村</t>
  </si>
  <si>
    <t>低所得者支援及び定額減税不足額給付金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</si>
  <si>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60世帯×30千円、子ども加算　19人×20千円、、定額減税を補足する給付（うち不足額給付）の対象者　60人　(1,300千円）　　のうちR7計画分
④低所得世帯等の給付対象世帯数（60世帯）、定額減税を補足する給付（うち不足額給付）の対象者数（60人）</t>
  </si>
  <si>
    <t>物価高騰対応浄化槽使用料免除事業</t>
  </si>
  <si>
    <t>① 物価高騰の影響を受ける住民や事業者等へ浄化槽使用料の免除を行い支援する。
② 浄化槽使用料の免除
③ 5人槽①　20基×2,970円/月×8月＝475,200円
　　5人槽②　153基×3,888円/月×8月＝4,758,912円
　　7人槽　　　 1基×4,644円/月×8月＝37,152円
　　10人槽      9基×5,940円/月×8月＝427,680円
　　15人槽      6基×7,236円/月×8月＝347,328円
　　21人槽      2基×8,532円/月×8月＝136,512円
④ 住民、事業者等（公共施設を含まない）</t>
  </si>
  <si>
    <t>物価高騰の影響を受ける住民及び事業者の浄化槽使用料の免除
免除を受ける住民及び事業者100％</t>
  </si>
  <si>
    <t>① 物価高騰の影響を受ける住民や事業者等へ水道料金の減免を行い支援する。
② 水道料金の基本料金の免除（簡易水道事業会計への繰出）
③ φ13　218世帯×760円/月×5月＝828,400円
　　φ20　　22世帯×1,130円/月×5月＝124,300円
　　φ25　　14世帯×1,630円/月×5月＝114,100円
　　φ40　　15世帯×2,580円/月×5月＝193,500円
　　φ50       1世帯×4,650円/月×5月＝23,250円
④ 住民、事業者等（公共施設を含まない）</t>
  </si>
  <si>
    <t>物価高騰の影響を受ける住民及び事業者の水道料金の基本料金の免除
免除を受ける住民及び事業者100％</t>
  </si>
  <si>
    <t>十島村</t>
  </si>
  <si>
    <t>物価高騰対応重点支援地方創生臨時交付金（不足額給付）</t>
  </si>
  <si>
    <t>①物価高が続く中で低所得世帯への支援を行うことで、低所得の方々の生活を維持する。
②低所得世帯への給付金及び事務費
③R6,R7の累計給付金額
令和６年度住民税均等割非課税世帯　111世帯×30千円、子ども加算　37人×20千円、　　のうちR7計画分
事務費　318千円
事務費の内容　　[需用費（事務用品等）　として支出]
④低所得世帯等の給付対象世帯数（111世帯）</t>
  </si>
  <si>
    <t>十島村物価高騰対応臨時プレミアム還元事業</t>
  </si>
  <si>
    <t>①物価高騰等の影響を受けている世帯へ、消費の下支えを行う為商品券を発行する。
②物価高騰等の影響を受けている世帯へ支援を行う。
③24000円×348世帯
④物価高騰等の影響を受けている世帯</t>
  </si>
  <si>
    <t>物価高騰の影響世帯への配布　計画：348世帯</t>
  </si>
  <si>
    <t>令和7年度十島村物価高騰対応臨時給付事業</t>
  </si>
  <si>
    <t>①米の価格高騰の影響を受けている住民へ、米の給付支援を行う。
②米代及び輸送費
③・米代　 ：2,000円×670名＝1,340,000円
 　・輸送費：69,000円
　　計　　　1,409,000円
④十島村住民</t>
  </si>
  <si>
    <t>物価高騰の影響を受ける住民への配布
計画：670人</t>
  </si>
  <si>
    <t>さつま町</t>
  </si>
  <si>
    <t>物価高騰対策支援給付金（不足額給付）</t>
  </si>
  <si>
    <t>①物価高が続く中で低所得世帯への支援を行うことで、低所得の方々の生活を維持する。
②低所得世帯への給付金及び事務費
③R6,R7の累計給付金額
令和６年度住民税均等割非課税世帯　3,417世帯×30千円、子ども加算　220人×20千円、、定額減税を補足する給付（うち不足額給付）の対象者　3,142人　(51,990千円）　　のうちR7計画分
事務費　2,652千円
事務費の内容　　[需用費（事務用品等）　役務費（郵送料等）　業務委託料　人件費　その他　として支出]
④低所得世帯等の給付対象世帯数（3,417世帯）、定額減税を補足する給付（うち不足額給付）の対象者数（3,142人）</t>
  </si>
  <si>
    <t>物価高騰対策医療福祉施設等支援給付金（医療機関）</t>
  </si>
  <si>
    <t>①食材の物価高騰等の影響を強く受けている福祉施設等に対し、事業の運営を支援する。
②食材費
③医療機関（入院）1病床あたり単価12,840円
　　１病床あたり単価12,840円×病床数
④さつま町内において福祉施設等を運営しているもの</t>
  </si>
  <si>
    <t>対象施設に対して令和7年10月末までに支給</t>
  </si>
  <si>
    <t>物価高騰対策医療福祉施設等支援給付金（障害者支援施設）</t>
  </si>
  <si>
    <t>①物価高が続く中で福祉施設への支援を行うことで、施設運営の維持及び利用者への影響を低減させる。
②福祉施設入所者及び通所者へ供される食事に係る食材費支援
③施設入所者：定員×2,000円　施設通所者：定額24,000円
④さつま町内において障害者支援施設を運営している者</t>
  </si>
  <si>
    <t>対象施設を運営する事業者に対して令和７年10月中の支給完了を目標に事業実施する。</t>
  </si>
  <si>
    <t>物価高騰対策医療福祉施設等支援給付金（高齢者施設等）</t>
  </si>
  <si>
    <t>①食材の物価高騰等の影響を強く受けている介護保険施設事業所等に対し、事業の運営を支援する。
②食材費
③高齢者福祉施設
　　　通所　1施設×25千円【1事業所】
　　　入所　入所者1人あたり単価3,000円×70名【1事業所】
　介護施設　　　
　　　入所系・居住系サービス事業所　定員数×3千円【13事業所】
　　　通所介護　１事業所×25千円【3事業所】
　　　通所リハビリテーション　１事業所×21千円【4事業所】
　　　小規模多機能型居宅介護　１事業所×26千円【2事業所】
④さつま町内において福祉施設等を運営しているもの</t>
  </si>
  <si>
    <t>対象施設に対して令和7年10月末までに支給する</t>
  </si>
  <si>
    <t>さつま町保育所等給食支援事業</t>
  </si>
  <si>
    <t>①物価高騰等に直面する子育て世帯の経済的負担軽減と、栄養バランスや量を保った従前どおりの給食等の実施が確保できるよう、保育所等に対して必要な経費の支援する。
②保育所等への給食費に対しての助成
③助成金　7,600千円（都道府県補助：3,800,000円充当）
④町内１２施設の保育所等、児童福祉施設を利用する児童の保護者</t>
  </si>
  <si>
    <t>町内の対象施設に対して周知を図り事業期間内に事業完了をする。</t>
  </si>
  <si>
    <t>①物価高騰による食材費増額分を支援することで、保護者の負担軽減につなげる。
②物価高騰にかかる給食物資購入経費への支援
③500円×11月×1208人
④小中学校児童生徒（1,208人）※教職員分を除く</t>
  </si>
  <si>
    <t>令和７年４月から令和８年３月まで（8月を除く）の賄材料費を支援する。</t>
  </si>
  <si>
    <t>ホームページ、献立表等</t>
  </si>
  <si>
    <t>長島町</t>
  </si>
  <si>
    <t>低所得世帯支援事業（重点支援地方交付金事業）追加分</t>
  </si>
  <si>
    <t>①物価高が続く中で低所得世帯への支援を行うことで、低所得の方々の生活を維持する。
②低所得世帯への給付金及び事務費
③R6,R7の累計給付金額
令和６年度住民税均等割非課税世帯　1,472世帯×30千円、子ども加算　172人×20千円、、定額減税を補足する給付（うち不足額給付）の対象者　1,702人　(31,120千円）　　のうちR7計画分
事務費　5,582千円
事務費の内容　　[需用費（事務用品等）　役務費（郵送料等）　業務委託料　使用料及び賃借料　人件費　として支出]
④低所得世帯等の給付対象世帯数（1,472世帯）、定額減税を補足する給付（うち不足額給付）の対象者数（1,702人）</t>
  </si>
  <si>
    <t xml:space="preserve">①エネルギー・食料品等の物価高騰の影響を受けて困窮している町民を支援するため、プレミアム率100パーセントのプレミアム付き商品券を発行し、町民生活を下支えするとともに、地域全体の消費の好循環につなげる。。
②商品券のプレミアム部分と、長島町商工会へ委託する経費に充当
③【プレミアム分】1世帯1冊購入可能
商品券（紙）　10,000円×4,000世帯分＝40,000千円
　　10,000円で20,000円分の商品券を4,000セット販売（80,000千円分）
商品券（電子）5,000千円　
　　2,500円で5,000円分の商品券を2,000セット販売（10,000千円分）
【事務費】
　4,000千円
④長島町民全世帯
</t>
  </si>
  <si>
    <t>購入率75％以上，換金率90％以上を目指す。</t>
  </si>
  <si>
    <t>長島牛消費拡大PR事業</t>
  </si>
  <si>
    <t xml:space="preserve">①飼料価格の高騰の影響を受けて経営が圧迫している肉用牛生産農家を支援するため「牛どんまつり」を開催し、イベント会場来場者に長島牛を使った牛どんを無料配布し、販売促進につなげ牛肉の消費拡大を行うことで、牛肉過剰在庫の解消を図る。
②業務委託
③賄材料費655千円、消耗品240千円、水道光熱費14千円、調理委託330千円
④町内肉用牛生産農家
</t>
  </si>
  <si>
    <t>町内産牛肉の使用率95％以上</t>
  </si>
  <si>
    <t>長島牛消費拡大セール事業</t>
  </si>
  <si>
    <t xml:space="preserve">①飼料価格の高騰の影響を受けて経営が圧迫している肉用牛生産農家を支援するため、「長島牛消費拡大セール」を実施し、販売促進につなげる。
②プレミアム付き商品券預託金及び事務委託料
③預託金　2千円×1,000セット＝2,000千円、事務委託料500千円
④町内肉用牛生産農家
</t>
  </si>
  <si>
    <t>商品券配布率、利用率80％以上</t>
  </si>
  <si>
    <t>婚活支援事業</t>
  </si>
  <si>
    <t xml:space="preserve">①物価高騰により生活費が増加し、結婚に踏み切れない若者が増えている中、婚活支援事業を通じて、その第一歩を後押しする。事業内容は、結婚を望む独身の男女に出会いの場と交流の場を提供する事業を行う団体等に対し、補助金を交付。
②婚活支援事業を実施する団体等に対する補助金
③婚活支援事業の参加者1人当たりの補助金交付上限額44,000円
　（44,000円×10人×5団体＝2,200千円）
④婚活支援事業を実施する団体等
</t>
  </si>
  <si>
    <t>婚活支援事業の参加者40人以上</t>
  </si>
  <si>
    <t>長島ブリ販売促進事業</t>
  </si>
  <si>
    <t>①燃油や飼料価格の高騰や米国の関税措置等の影響を受けて経営が圧迫している町内ブリ生産業者を支援するため、「長島ブリ消費拡大セール」を実施し、ブランドPR及び販売促進につなげる。
②プレミアム付き商品券預託金及び事務委託料
③預託金　2,500円×3,600セット
　事務委託料　1,000千円
④東町漁業協同組合、（有）鶴長水産、（株）美水</t>
  </si>
  <si>
    <t>商品券配布率、利用率90％以上</t>
  </si>
  <si>
    <t>湧水町</t>
  </si>
  <si>
    <t>低所得者世帯支援事業（住民税非課税等世帯及び子ども加算）及び定額減税不足給付事業</t>
  </si>
  <si>
    <t>①物価高が続く中で低所得世帯への支援を行うことで、低所得の方々の生活を維持する。
②低所得世帯への給付金及び事務費
③R6,R7の累計給付金額
令和６年度住民税均等割非課税世帯　1,782世帯×30千円、子ども加算　126人×20千円、、定額減税を補足する給付（うち不足額給付）の対象者　1,406人　(25,840千円）　　のうちR7計画分
事務費　1,122千円
事務費の内容　　[需用費（事務用品等）　役務費（郵送料等）　人件費　その他　として支出]
④低所得世帯等の給付対象世帯数（1,782世帯）、定額減税を補足する給付（うち不足額給付）の対象者数（1,406人）</t>
  </si>
  <si>
    <t>①エネルギー価格や物価高騰等の影響を受ける個人・事業者の水道料金基本料金減免を行うことにより，経済的な負担を軽減することを目的とするため，町水道事業に補助する。
②町水道事業会計への補助金として支出し，水道料金基本料の減免に係る費用
③基本料金（月額）　2,961,840円（5,150栓/月）×6ヶ月（R7.4月支払分～R7.9月支払分）＝17,771,040円（公共施設（庁舎）は対象より除く。）
④湧水町水道事業</t>
  </si>
  <si>
    <t>全給水契約者への減免額に対して100％の補助を目標とする。</t>
  </si>
  <si>
    <t>HP，広報誌，給水契約者への通知</t>
  </si>
  <si>
    <t>水道料金減免事業（Ｒ７予備費分）</t>
  </si>
  <si>
    <t>①食材費高騰に伴い令和7年6月から値上げする学校給食費についての補助を行うことにより，子育て世帯の負担を軽減するとともに、質の良い給食の安定的な供給を図ることを目的とする。
②補助金
③園児 　5名×700円（値上げ分）×9ヶ月＝　 31,500円
　児童 324名×700円（値上げ分）×9ヶ月＝2,041,200円
　生徒 196名×800円（値上げ分）×9ヶ月＝1,411,200円
　　　 3年生3月分（卒業後分の減）▲342円/1食×7日×68名＝▲162,792円
　合計　3,321,108円　※教職員は対象人員に含めていない。
④湧水町学校給食共同調理場運営委員会</t>
  </si>
  <si>
    <t>学校給食費の値上げ分（15％程度）の全額を補助し，保護者負担を軽減する。</t>
  </si>
  <si>
    <t>新生児子育て応援給付金支給事業</t>
  </si>
  <si>
    <t>①物価高騰に直面する子育て世帯の経済的負担を軽減するとともに，子育て支援及び少子化対策を図る。
②給付金
③第一子目　　：100,000円×10名＝1,000,000円
　第二子目　　：200,000円×12名＝2,400,000円
　第三子目以降：300,000円×12名＝3,600,000円
　合計　7,000,000円
④新生児を出産した保護者</t>
  </si>
  <si>
    <t>令和７年度に新生児を出産する保護者（34名）に対して給付金を交付し，保護者負担を軽減する。</t>
  </si>
  <si>
    <t>大崎町</t>
  </si>
  <si>
    <t>令和6年度住民税非課税世帯臨時給付金事業</t>
  </si>
  <si>
    <t>①物価高が続く中で低所得世帯への支援を行うことで、低所得の方々の生活を維持する。
②低所得世帯への給付金及び事務費
③R6,R7の累計給付金額
令和６年度住民税均等割非課税世帯　2,599世帯×30千円、子ども加算　195人×20千円、、定額減税を補足する給付（うち不足額給付）の対象者　3,983人　(38,260千円）　　のうちR7計画分
事務費　734千円
事務費の内容　　[需用費（事務用品等）　役務費（郵送料等）　として支出]
④低所得世帯等の給付対象世帯数（2,599世帯）、定額減税を補足する給付（うち不足額給付）の対象者数（3,983人）</t>
  </si>
  <si>
    <t>大崎町デジタル地域ポイント発行事業</t>
  </si>
  <si>
    <t>①エネルギー・食料品価格等の物価高騰により低迷している町内消費を下支えするため，町内で利用可能（ガス・ガソリンスタンド含む。）なデジタル地域ポイントを発行する。
②1人1万円分の電子地域ポイント
③1万円×11,800人=118,000千円
④町民利用者11,800人</t>
  </si>
  <si>
    <t>利用決算額118,000千円</t>
  </si>
  <si>
    <t>全世帯へ郵送通知、住民説明会、ホームページ、町広報、地区回覧</t>
  </si>
  <si>
    <t>大崎町デジタル地域通貨ポイント還元事業</t>
  </si>
  <si>
    <t>①米国関税措置などによるエネルギー・食料品価格等の物価高騰により低迷している町内消費を下支えするため，町内で利用可能（ガス・ガソリンスタンド含む。）なデジタル地域通貨のポイント還元事業を実施する。
②還元ポイント(10%)
③利用額50千円×10%×11,800人×80%=47,200千円
④町民利用者9,440人</t>
  </si>
  <si>
    <t>利用決算額47,200千円</t>
  </si>
  <si>
    <t>東串良町</t>
  </si>
  <si>
    <t>令和６年度東串良町非課税世帯等に対する臨時特別給付金（低所得世帯給付金）</t>
  </si>
  <si>
    <t>①物価高が続く中で低所得世帯への支援を行うことで、低所得の方々の生活を維持する。
②低所得世帯への給付金及び事務費
③R6,R7の累計給付金額
令和６年度住民税均等割非課税世帯　1,236世帯×30千円、子ども加算　108人×20千円、、定額減税を補足する給付（うち不足額給付）の対象者　711人　(22,740千円）　　のうちR7計画分
事務費　1,000千円
事務費の内容　　[需用費（事務用品等）　役務費（郵送料等）　人件費　その他　として支出]
④低所得世帯等の給付対象世帯数（1,236世帯）、定額減税を補足する給付（うち不足額給付）の対象者数（711人）</t>
  </si>
  <si>
    <t>①物価高騰等による生活・事業活動への影響を踏まえ、町民・町内事業者を支援するため、令和７年９月期分水道料金に係る基本料金を減免するもの。
②水道料金の基本料金免除による減収分を一般会計から水道事業会計へ繰り出す費用。
③一般家庭　2,816件×1ヵ月分＝5,651千円（見込）
　企業・団体　　198件×1ヵ月分＝437千円（見込）
④町内の給水契約者（一時帰省者、工事用水使用者、東串良町長名義の契約を除く。）</t>
  </si>
  <si>
    <t>対象世帯に対して令和7年９月までに支給を開始する</t>
  </si>
  <si>
    <t>錦江町</t>
  </si>
  <si>
    <t>令和６年度物価高騰対応不足額給付事業</t>
  </si>
  <si>
    <t>①物価高が続く中で低所得世帯への支援を行うことで、低所得の方々の生活を維持する。
②低所得世帯への給付金及び事務費
③R6,R7の累計給付金額
令和６年度住民税均等割非課税世帯　1,540世帯×30千円、子ども加算　86人×20千円、、定額減税を補足する給付（うち不足額給付）の対象者　1,070人　(20,940千円）　　のうちR7計画分
事務費　1,150千円
事務費の内容　　[需用費（事務用品等）　役務費（郵送料等）　人件費　として支出]
④低所得世帯等の給付対象世帯数（1,540世帯）、定額減税を補足する給付（うち不足額給付）の対象者数（1,070人）</t>
  </si>
  <si>
    <t>学校教材費購入補助事業</t>
  </si>
  <si>
    <t>①物価高騰の影響を受けている小中学生を養育する世帯の経済的負担を軽減するため、学校で使用する副教材費を補助する。
②小中学校が授業で使用する副教材　3,560千円
　　その他財源として一般財源を充当予定
③副教材購入費（消耗品費：小学校＠ 8,000円×205名＝1,640,000円、中学校＠12,000円×160名＝1,920,000円）
④町内の小中学校に通う児童・生徒および保護者</t>
  </si>
  <si>
    <t>令和７年度の対象児童生徒365名へ支援金を給付することで保護者負担を軽減する。</t>
  </si>
  <si>
    <t>①修学旅行に対する補助において物価高の影響を考慮し、補助単価の増額を行うことにより、子育て世帯の負担軽減を図る。
②修学旅行生に対する補助（小中学校）　1,385千円
　　その他財源として一般財源を充当予定
③物価高騰増額分　バス代補助　5台×277,000円＝1,385,000円
④修学旅行生（小中学校）</t>
  </si>
  <si>
    <t>令和７年度の町内小中学校が実施する修学旅行のバス借り上げ料５台分に対し、補助金を支給することで保護者負担を軽減する。</t>
  </si>
  <si>
    <t>①給食用材料費の物価高騰においても、保護者の給食費負担を軽減しつつ、栄養価や量を保った学校給食を提供するため、給食費の一部を助成する。
②物価高騰対応学校給食費補助金　3,674千円
物価高騰に係る給食費補助3,674千円に対して交付金2,268千円を充当する
　その他財源として一般財源を充当予定
③事業費　小学生上昇分1,980千円＋中学生上昇分1,694千円＝3,674千円
【以下、事業費3,674千円の内訳】
小学生200人×月間上昇額900円×11か月＝1,980千円
中学生154人×月間上昇額1,000円×11か月＝1,694千円
④学校給食センター、保護者など（※教職員の給食費は対象外とする）</t>
  </si>
  <si>
    <t>町内の小中学校に通う児童生徒354人に対して、漏れなく給食費補助を行うことで、学校給食に係る負担増を0とする。本事業により、子育て世帯の物価高騰による経済的負担軽減を図る。</t>
  </si>
  <si>
    <t>学校を通じて対象者へ周知
ホームページ、広報紙等</t>
  </si>
  <si>
    <t>繁殖雌牛改良増殖物価高騰支援対策事業</t>
  </si>
  <si>
    <t>①繁殖雌牛へ給与する濃厚飼料や粗飼料、資材及び燃料費等の物価高騰の影響により生産原価が大幅に増加し、経営を圧迫していることから高齢母牛の淘汰、更新による経営規模の維持が困難な状況にある。物価高騰による高齢母牛の生産費用の一部を支援するため高齢母牛の淘汰、更新牛の導入を行った肉用牛繁殖農家に対し補助金を交付する。
②③肉用牛繁殖農家への補助金
1頭当たり100千円×70頭＝7,000千円に対して100千円を充当予定
　その他財源として一般財源を充当予定
④町内の肉用牛繁殖農家</t>
  </si>
  <si>
    <t>配合飼料や資材価格高騰による畜産農家の離農を防ぎ、出荷頭数の現状維持を図る
肉用牛の目標出荷頭数：1000頭</t>
  </si>
  <si>
    <t>対象農家へ文書送付及び町広報紙による周知</t>
  </si>
  <si>
    <t>①物価高騰による消費下支えとして、プレミアム率30％の商品券を販売する。
②補助金　7,500千円に対し交付金を充当
③商品券販売総額20,000千円×30%＝6,000千円+事務委託1,500千円
　その他財源として一般財源を充当予定
④町内全世帯</t>
  </si>
  <si>
    <t>発行総額25,000千円（20,000千円＋5,000千円）に対し、販売率90％以上。</t>
  </si>
  <si>
    <t>南大隅町</t>
  </si>
  <si>
    <t>物価高騰対応重点支援地方創生臨時交付金（R6年度低所得世帯支援枠及び不足額給付分の一体支援枠)R7計画分</t>
  </si>
  <si>
    <t>①物価高が続く中で低所得世帯への支援を行うことで、低所得の方々の生活を維持する。
②低所得世帯への給付金及び事務費
③R6,R7の累計給付金額
令和６年度住民税均等割非課税世帯　1,538世帯×30千円、子ども加算　89人×20千円、、定額減税を補足する給付（うち不足額給付）の対象者　681人　(14,440千円）　　のうちR7計画分
事務費　1,206千円
事務費の内容　　[需用費（事務用品等）　役務費（郵送料等）　人件費　として支出]
④低所得世帯等の給付対象世帯数（1,538世帯）、定額減税を補足する給付（うち不足額給付）の対象者数（681人）</t>
  </si>
  <si>
    <t>物価高騰対策福祉施設等支援事業</t>
  </si>
  <si>
    <t>①物価高が続く中で福祉施設への支援を行うことで、福祉施設の安定した事業運営を支援する。
②福祉施設への事業支援金
③総額　9,002千円
　(1)グループホーム：1,728千円
　　　月額平均480千円×物価上昇率15％×12月×2施設
　(2)特別養護老人ホーム：6,255千円
　　　月額平均3,475千円×物価上昇率15％×12月×1施設
　(3)デイサービス：1,019千円
　　　月額平均283千円×物価上昇率15％×12月×2施設
④福祉施設　５施設</t>
  </si>
  <si>
    <t>対象事業者に対して令和7年7月までに支給を開始する</t>
  </si>
  <si>
    <t>肝付町</t>
  </si>
  <si>
    <t>肝付町住民税非課税世帯支援給付金</t>
  </si>
  <si>
    <t>①物価高が続く中で低所得世帯への支援を行うことで、低所得の方々の生活を維持する。
②低所得世帯への給付金及び事務費
③R6,R7の累計給付金額
令和６年度住民税均等割非課税世帯　2,945世帯×30千円、子ども加算　214人×20千円、、定額減税を補足する給付（うち不足額給付）の対象者　2,207人　(44,600千円）　　のうちR7計画分
事務費　7,733千円
事務費の内容　　[需用費（事務用品等）　役務費（郵送料等）　業務委託料　として支出]
④低所得世帯等の給付対象世帯数（2,945世帯）、定額減税を補足する給付（うち不足額給付）の対象者数（2,207人）</t>
  </si>
  <si>
    <t>福祉施設等物価高騰対策支援金（介護区分）</t>
  </si>
  <si>
    <t>①物価高騰している現状を踏まえ、町内福祉施設等の負担軽減を図ることで、利用者への価格の転嫁や食事などのサービスの質の低下を回避し、利用者が安心してサービスを受けらるようにすることを目的に、物価上昇相当分の食材費を支援する。
②補助金
③食材、または食事（弁当代・食事提供委託費）に係る経費
■入所系　21,000円／年×365名＝7,665,000円
■通所系　25円／食×70,000食／年間＝1,750,000円
■配食見守りサービス　25円／食×42,000食／年間＝1,050,000円
≪単価基礎≫　
■入所系　日額：1,445円（食事の提供平均額）×40％（食材）×365日×10％（高騰分）≒21,000円
■通所系・配食見守り一食あたり　25円
④基準日時点で、当該施設において介護保険サービス等の提供を行っていること。
（サービス種別）入所系・通所系・配食サービス</t>
  </si>
  <si>
    <t xml:space="preserve">物価が高騰する中にあって、特に影響を受けている食材費を支援することにより、サービス等利用者に価格転嫁することなくサービス等事業者の負担軽減を図る。
（対象事業所16事業所への支援：100％）
</t>
  </si>
  <si>
    <t>福祉施設等物価高騰対策支援金（障害区分）</t>
  </si>
  <si>
    <t>①物価高騰している現状を踏まえ、町内福祉施設等の負担軽減を図ることで、利用者への価格の転嫁や食事などのサービスの質の低下を回避し、利用者が安心してサービスを受けられるようにすることを目的に、物価上昇相当分の食材費を支援する。
②補助金
③食材、または食事（弁当代・食事提供委託費）に係る経費
■短期入所　　　　　　  12,000円／年×18名＝ 216,000円
■ 共同生活援助（ＧＨ） 16,000円／年×34名＝544,000円
■通所系（生活介護）　25円／食×7,400食／年間＝185,000円
■通所系（就労支援B型）　25円／食×13,800食／年間＝345,000円
≪単価基礎≫　
　日額：1,445円／食事の提供平均額×40％（食材）×365日×10％（高騰分）≒21,000円
■共同生活援助　21,000円×75％≒16,000円
■短期入所　16,000円×75％≒12,000円
■通所系一食当たり　25円
④基準日時点で、当該施設において障がい福祉サービスの提供を行っていること。
（サービス種別）《通所系、入所・居住系》</t>
  </si>
  <si>
    <t>物価が高騰する中にあって、特に影響を受けている食材費を支援することにより、サービス等利用者に価格転嫁することなくサービス等事業者の負担軽減を図る。
（対象事業所3事業所への支援：100％）</t>
  </si>
  <si>
    <t>漁業継続支援対策事業助成金</t>
  </si>
  <si>
    <t>①本町の主要産業である水産業は、燃油・資材等の物価高騰や水産物の消費の低迷により漁業収益が減少し厳しい経営状況下にある。
　このような現状の中，漁業者の生産基盤である漁船の損害保険料掛金も経営を圧迫する一因となっているため，漁業者が負担する漁船保険料の一部助成をおこなうことで，費用負担を軽減し漁業経営の継続及び安定に資することを目的とする。
②漁船の所有者等が当該年度に支払うべき漁船保険掛金から国庫補助金を差し引いた額に100分の20を乗じて得た額とし、一隻の上限を20万円とする。ただし、補助額は100円未満を切捨てとする。
③年間保険料14,998,611円×補助率20％＝2,999,722円≒3,000,000円
④(１) 肝付町に住所を有する者
　(２) 町内漁業協同組合の組合員又は漁業協同組合
　(３) 漁船を所有又は使用している者
　(４) 町税等の滞納がない者
　(５) その他必要に応じて町長が定める者</t>
  </si>
  <si>
    <t>費用負担を軽減させることで、経営の継続や安定に繋がり経営困難による廃業や規模縮小を防ぎ、安定した水産物提供のを維持を図る。
（事業継続率：100％）</t>
  </si>
  <si>
    <t>医療機関等に対する物価高騰対策支援事業補助金</t>
  </si>
  <si>
    <t>①エネルギー・食料品価格等の物価高騰の影響を受けた町内の医療機関に対し、国の「物価高騰対応重点支援地方創生臨時交付金」を活用し、国の推奨事業メニューに基づき、医療に対する物価高騰対策を支援するものです。
町内医療機関等は、今回の物価高騰で打撃を受けているものと考えております。支援を実施することで、日々町民の生命を守っている医療機関等の安定的な運営に寄与いたします。
②補助金
③電気料の値上げの続く中、特に燃料調整額が昨年から大きく値上がり（単価2.54から4.77）
半年間の電気代を、昨年度と同じ時期分と比較勘案し、職員やベッド数の規模に応じて算出しております。
・医療機関7施設：2,000,000円　　歯科医院6施設：600,000円　　調剤薬局6施設：600,000円　　助産院1施設：100,000円　
④電気代：7病院、6歯科医院、6薬局、1助産院　計20機関
　</t>
  </si>
  <si>
    <t>物価高騰で収入が減少している医療機関において、物価高騰は経営に打撃を与えている。
物価高騰の中で特に影響が大きい電気代、燃料代、食材費を支援し、医療機関等の経営の安定化に資する。
（対象事業所20事業所への支援：100％</t>
  </si>
  <si>
    <t>医療機関等に対する物価高騰対策支援事業補助金（町立病院分）</t>
  </si>
  <si>
    <t>①エネルギー・食料品価格等の物価高騰の影響を受けた町内の医療機関に対し、国の「物価高騰対応重点支援地方創生臨時交付金」を活用し、国の推奨事業メニューに基づき、医療に対する物価高騰対策を支援するものです。
町内医療機関等は、今回の物価高騰で打撃を受けているものと考えております。支援を実施することで、日々町民の生命を守っている医療機関等の安定的な運営に寄与いたします。
②補助金
③基礎額：職員10人以下100,000円、11人以上200,000円
　加算額：保有病床数×5,000円（上限500,000円）
●町立病院
　基礎額：200,000円
　加算額：200,000円（病床数40床×5,000円）
　合計400,000円</t>
  </si>
  <si>
    <t>物価高騰で収入が減少している医療機関において、物価高騰は経営に打撃を与えている。
物価高騰の中で特に影響が大きい電気代、燃料代、食材費を支援し、医療機関等の経営の安定化に資する。
（事業継続率：100％）</t>
  </si>
  <si>
    <t>中種子町</t>
  </si>
  <si>
    <t>①物価高が続く中で低所得世帯への支援を行うことで、低所得の方々の生活を維持する。
②低所得世帯への給付金及び事務費
③R6,R7の累計給付金額
令和６年度住民税均等割非課税世帯　1,437世帯×30千円、子ども加算　101人×20千円、、定額減税を補足する給付（うち不足額給付）の対象者　1,183人　(21,790千円）　　のうちR7計画分
事務費　1,016千円
事務費の内容　　[需用費（事務用品等）　役務費（郵送料等）　使用料及び賃借料　人件費　として支出]
④低所得世帯等の給付対象世帯数（1,437世帯）、定額減税を補足する給付（うち不足額給付）の対象者数（1,183人）</t>
  </si>
  <si>
    <t>畜産業経営支援緊急対策事業（R6補正・4～12月実績分）</t>
  </si>
  <si>
    <t xml:space="preserve">
①物価高騰対策として畜産農家に対し，令和6年度の実績に応じた給付金を支給することで経営安定を図る。
②畜産農家への給付金
③畜産農家R6.4～12月実績分
　・和牛出荷頭数　　1,541頭＊10,000円　　　15,410千円
　・肉豚出荷頭数　　　873頭＊1,000円　　　　　　873千円
　・生乳出荷量　　　　3,400㌧＊5円/1㎏　　　　9,000千円
(※但し法人及び個人の支援金の上限は200万円とする。)
　・事務経費　　　　　　　　　　　　　　　　　　　　　　　　70千円
④和牛，肉豚，生乳を出荷している畜産農家
</t>
  </si>
  <si>
    <t>飼料等の価格高騰に対する補助により，本町の農業総生産額のうち１/３を占める畜産農家の経営安定を図る。</t>
  </si>
  <si>
    <t>畜産業経営支援緊急対策事業（R7予備費・1～3月実績分）</t>
  </si>
  <si>
    <t xml:space="preserve">
①物価高騰対策として畜産農家に対し，令和6年度の実績に応じた給付金を支給することで経営安定を図る。
②畜産農家への給付金
③畜産農家R7.1～3月実績分
　・和牛出荷頭数　　491頭＊10,000円　　　4,910千円
　・肉豚出荷頭数　　276頭＊1,000円　　　　　276千円
　・生乳出荷量　　　　600㌧＊5円/1㎏ 　　 2,700千円
(※但し法人及び個人の支援金の上限は200万円とする。)
　・事務経費　　　　　　　　　　　　　　　　　　　　　　　　30千円
④和牛，肉豚，生乳を出荷している畜産農家
</t>
  </si>
  <si>
    <t>南種子町</t>
  </si>
  <si>
    <t>給付金・定額減税一体支援枠事業</t>
  </si>
  <si>
    <t>①物価高が続く中で低所得世帯への支援を行うことで、低所得の方々の生活を維持する。
②低所得世帯への給付金及び事務費
③R6,R7の累計給付金額
令和６年度住民税均等割非課税世帯　890世帯×30千円、子ども加算　106人×20千円、、定額減税を補足する給付（うち不足額給付）の対象者　935人　(18,750千円）　　のうちR7計画分
事務費　789千円
事務費の内容　　[需用費（事務用品等）　役務費（郵送料等）　その他　として支出]
④低所得世帯等の給付対象世帯数（890世帯）、定額減税を補足する給付（うち不足額給付）の対象者数（935人）</t>
  </si>
  <si>
    <t>①物価高騰による経費の増加を価格に転嫁できない介護サービス事業所に対し、介護サービスの安定的な提供体制を確保する。
②介護サービス事業者への支援金
③通所・施設系サービス：300,000円×9事業所＝2,700,000円
（通所介護，グループホーム，短期，小多機，特養）
　　上記以外のサービス：200,000円×8事業所＝1,600,000円
（訪問介護、訪問看護、福祉用具貸与、居宅介護支援、配食サービス）
④介護保険法に基づく町内の介護サービス事業所</t>
  </si>
  <si>
    <t>令和７年７月中に支給。</t>
  </si>
  <si>
    <t>物価高騰対策子育て応援給付金支給事業</t>
  </si>
  <si>
    <t>①物価高騰による経済的支援として、小学校・中学校等に入学する新１年生の世帯に対し、経済的な負担軽減のため。
②補助金
③50,000円×93人（地域通貨50,000p付与）
④児童が入学する年4月6日現在において本町の住民基本台帳に記録され，小中学校等に新１年生として入学する児童等の保護者</t>
  </si>
  <si>
    <t>100%支給する。</t>
  </si>
  <si>
    <t>屋久島町</t>
  </si>
  <si>
    <t>令和6年度第2回低所得者支援給付金</t>
  </si>
  <si>
    <t>①物価高が続く中で低所得世帯への支援を行うことで、低所得の方々の生活を維持する。
②低所得世帯への給付金及び事務費
③R6,R7の累計給付金額
令和６年度住民税均等割非課税世帯　2,146世帯×30千円、子ども加算　296人×20千円、、定額減税を補足する給付（うち不足額給付）の対象者　1,078人　(36,870千円）　　のうちR7計画分
事務費　1,732千円
事務費の内容　　[需用費（事務用品等）　役務費（郵送料等）　人件費　その他　として支出]
④低所得世帯等の給付対象世帯数（2,146世帯）、定額減税を補足する給付（うち不足額給付）の対象者数（1,078人）</t>
  </si>
  <si>
    <t>屋久島町公共交通事業者物価高騰対策支援金</t>
  </si>
  <si>
    <t>①原油価格の高騰により経済的な影響を受けている公共交通事業者に対して、燃料費等の高騰における地域経済への影響を最小限に抑えるため支援する。
②支援金
③事業所割200千円×6事業所、バス50千円×82台、タクシー30千円×42台
④バス事業所3社、タクシー事業所3社</t>
  </si>
  <si>
    <t>住民生活を支える交通事業者数の維持（前年度比±0）</t>
  </si>
  <si>
    <t>屋久島町貨物運送事業者物価高騰対策支援金</t>
  </si>
  <si>
    <t xml:space="preserve">①原油価格の高騰により経済的な影響を受けている貨物運送事業者に対して、燃料費等の高騰における地域経済への影響を最小限に抑えるため支援する。
②支援金
③事業所割200千円×39事業所、一般20千円×116台、軽10千円×53台
④貨物事業者39事業所
</t>
  </si>
  <si>
    <t>住民生活を支える貨物事業者への支給及び事業者数の維持（前年度比±0、事実上廃業者を除く）</t>
  </si>
  <si>
    <t>屋久島町介護サービス事業所物価高騰対策支援交付金</t>
  </si>
  <si>
    <t xml:space="preserve">①原油価格や食料品価格等の物価高騰の影響を受けた介護サービス事業所への事業活動支援を行う。
②光熱水費や燃料代、食事提供に必要な食材費等の高騰支援に要する経費
③以下のとおり　　　　　　　　　　　　　　　　　　　　　　　　　　　　　　　　　　　　　　　　　　　　　　　　　　　・入所系サービス事業所：30,000円×定員数249人　　　　　　　　　　　　　　　　・通所系サービス事業所：15,000円×定員数162人　　　　　　　　　　　　　　　　　・訪問系サービス事業所：200,000円×14事業所　
④屋久島町内の介護サービス事業所　28事業所
</t>
  </si>
  <si>
    <t>介護サービス事業所への経済的支援により、利用者の安心・安全なサービス利用の継続を図る。休止中及び稼働実績なしの事業所を除く24事業所の維持。</t>
  </si>
  <si>
    <t>農業資材物価高騰対策支援金</t>
  </si>
  <si>
    <t xml:space="preserve">①近年のウクライナ情勢等の国際情勢や円安等により高騰が続く農業資材購入の一部を補助することにより、農業者が営農を断念することなく前向きに農業経営を継続することを支援する。
②【個人】令和６年分確定申告の農業用所得収支内訳書の内、肥料費・飼料費の一部を補助
　　【法人】令和６年分の肥料・飼料費の一部を補助
③上記計上の金額の8％を支援金として交付する。（見込額350,000千円×8％）
④屋久島町内に住所がある農業所得申告個人農業者及び屋久島町内に本店がある法人農業者　約300名想定
</t>
  </si>
  <si>
    <t>農業申告者数の維持（前年度比±0）</t>
  </si>
  <si>
    <t xml:space="preserve">①教職員分を除く給食用食材の価格高騰による価格転嫁を保護者に負担をさせないため、値上げ相当分を給食ｾﾝﾀｰ等へ助成。
②保護者等が負担するこ給食費だけでは補えない給食用食材の購入
③給食センター（12,318,350円）、東部調理場（9,847,750円）、西部調理場（4,054,050円）、金岳調理場（81,950円）
④町内小中学校の児童及び生徒の保護者、給食センター１施設、調理場３施設
</t>
  </si>
  <si>
    <t>保護者負担額（小学校3,150円/月、中学校3,900円/月）の現状維持</t>
  </si>
  <si>
    <t>燃油助成事業（茶業）</t>
  </si>
  <si>
    <t xml:space="preserve">①原油価格等の高騰により操業に係る費用負担の増加を強いられている荒茶加工業を営む者に対して、負担軽減の一助として燃料費の一部を支援する。
②補助金
③年間見込数量 ガスボンベ50㎏（24㎥）：180本×3,600円=648,000円（１本あたり3,600円補助）、A重油55,000ℓ×15円＝825,000円(給油燃料費1ℓあたり15円補助)
④荒茶加工事業者（６工場)
</t>
  </si>
  <si>
    <t>茶業就業者数の維持（前年度比±0）</t>
  </si>
  <si>
    <t>燃油助成事業（林業）</t>
  </si>
  <si>
    <t xml:space="preserve">①原油価格等の高騰により操業に係る費用負担の増加を強いられている林業事業者に対して、負担軽減の一助として燃料費の一部を支援する。
②補助金
③年間見込数量　軽油及びガソリン150,000ℓ×15円=2,250,000円(給油燃料費1ℓあたり15円補助)
④林業事業体(５社)
</t>
  </si>
  <si>
    <t>林業就業者の維持（前年度比±0）</t>
  </si>
  <si>
    <t>燃油助成事業（漁業）</t>
  </si>
  <si>
    <t xml:space="preserve">①原油価格等の高騰により操業に係る費用負担の増加を強いられている漁業者に対して、負担軽減の一助として燃料費の一部を支援する。
②補助金
③年間見込数量 A重油540,000ℓ×15円=8,100,000円(給油燃料費1ℓあたり15円補助)
④屋久島漁業協同組合(正組合員82人､準組合員93人)
</t>
  </si>
  <si>
    <t>島内漁業就業者数の維持（前年度比±0）</t>
  </si>
  <si>
    <t>大和村</t>
  </si>
  <si>
    <t>物価高騰対応重点支援地方創生臨時給付金（低所得者世帯支援枠）</t>
  </si>
  <si>
    <t>①物価高が続く中で低所得世帯への支援を行うことで、低所得の方々の生活を維持する。
②低所得世帯への給付金及び事務費
③R6,R7の累計給付金額
令和６年度住民税均等割非課税世帯　321世帯×30千円、子ども加算　23人×20千円、　　のうちR7計画分
事務費　200千円
事務費の内容　　[役務費（郵送料等）　その他　として支出]
④低所得世帯等の給付対象世帯数（321世帯）</t>
  </si>
  <si>
    <t>第７弾地域商品券事業</t>
  </si>
  <si>
    <t>①社会情勢の影響により，原油価格や物価高騰の影響を受けている住民の生活支援を行うとともに，村内で使える商品券を発行する事により，村内の事業者支援を図る事により，住民の生活及び事業者支援を行う。
②住民１人当たり１万円の商品券支給、印刷費等を交付対象経費とする。
③商品券１万円×1,400人　印刷製本費等 315千円　消耗品費20千円
④住民約1,400人</t>
  </si>
  <si>
    <t>廃業事業者０件</t>
  </si>
  <si>
    <t>村HP及び広報誌、防災無線により幅広く周知を行う。</t>
  </si>
  <si>
    <t>宇検村</t>
  </si>
  <si>
    <t>宇検村低所得世帯支援事業</t>
  </si>
  <si>
    <t>①物価高が続く中で低所得世帯への支援を行うことで、低所得の方々の生活を維持する。
②低所得世帯への給付金及び事務費
③R6,R7の累計給付金額
令和６年度住民税均等割非課税世帯　407世帯×30千円、子ども加算　54人×20千円、　　のうちR7計画分
事務費　767千円
事務費の内容　　[需用費（事務用品等）　役務費（郵送料等）　その他　として支出]
④低所得世帯等の給付対象世帯数（407世帯）</t>
  </si>
  <si>
    <t>宇検村プレミアム商品券発行事業補助金(R6補正）</t>
  </si>
  <si>
    <t>①原材料費やエネルギー価格の上昇等による物価高騰が家計に与える影響を緩和することを目的として、地域内で使用可能なプレミアム付き商品券を発行・販売する。住民の消費を喚起し、地域経済の活性化を図るとともに、物価高騰による生活への負担軽減を支援する。
②負担金、補助及び交付金（内R6補正13,935千円）
③対象世帯：964世帯、1冊7,500円（500円×15枚）の商品券を5,000円で
6,000冊販売
④全世帯対象</t>
  </si>
  <si>
    <t>村内の消費喚起を促し、地域経済の活性化を図る。目標販売数6000冊。</t>
  </si>
  <si>
    <t>宇検村プレミアム商品券発行事業補助金（R7予備）</t>
  </si>
  <si>
    <t>①原材料費やエネルギー価格の上昇等による物価高騰が家計に与える影響を緩和することを目的として、地域内で使用可能なプレミアム付き商品券を発行・販売する。住民の消費を喚起し、地域経済の活性化を図るとともに、物価高騰による生活への負担軽減を支援する。
②負担金、補助及び交付金（内R7予備費1,065千円）
③対象世帯：964世帯、1冊7,500円（500円×15枚）の商品券を5,000円で
6,000冊販売
④全世帯対象</t>
  </si>
  <si>
    <t>R7宇検村プレミアム商品券発行事業補助金（R７予備）</t>
  </si>
  <si>
    <t>①原材料費やエネルギー価格の上昇等による物価高騰が家計に与える影響を緩和することを目的として、地域内で使用可能なプレミアム付き商品券を発行・販売する。住民の消費を喚起し、地域経済の活性化を図るとともに、物価高騰による生活への負担軽減を支援する。
②負担金、補助及び交付金（内R7予備費1,299千円）
③対象世帯：964世帯、1冊7,500円（500円×15枚）の商品券を5,000円で550冊販売
④全世帯対象</t>
  </si>
  <si>
    <t>村内の消費喚起を促し、地域経済の活性化を図る。目標販売数550冊。</t>
  </si>
  <si>
    <t>瀬戸内町</t>
  </si>
  <si>
    <t>①物価高が続く中で低所得世帯への支援を行うことで、低所得の方々の生活を維持する。
②低所得世帯への給付金及び事務費
③R6,R7の累計給付金額
令和６年度住民税均等割非課税世帯　1,953世帯×30千円、子ども加算　197人×20千円、、定額減税を補足する給付（うち不足額給付）の対象者　1,210人　(23,950千円）　　のうちR7計画分
事務費　1,695千円
事務費の内容　　[需用費（事務用品等）　役務費（郵送料等）　人件費　その他　として支出]
④低所得世帯等の給付対象世帯数（1,953世帯）、定額減税を補足する給付（うち不足額給付）の対象者数（1,210人）</t>
  </si>
  <si>
    <t>①水道事業会計に繰り出し、物価高に直面する町民や事業者等に対し、負担軽減を図るための水道料金基本料減免に係る費用。
②水道基本料金の３カ月を免除。
③1ヵ月基本料金4,390,100円×3ヵ月＝13,170,300円
④全水道利用者</t>
  </si>
  <si>
    <t>全水道利用者の基本料金を100％減免する</t>
  </si>
  <si>
    <t>物価高騰対応簡易水道料金減免事業</t>
  </si>
  <si>
    <t>①簡易水道事業会計に繰り出し、物価高に直面する町民や事業者等に対し、負担軽減を図るための簡易水道料金基本料減免に係る費用。
②簡易水道基本料金の３カ月を免除。
③1ヵ月基本料金574,200円×3ヵ月＝1,722,600円
④全簡易水道利用者</t>
  </si>
  <si>
    <t>全簡易水道利用者の基本料金を100％減免する</t>
  </si>
  <si>
    <t>龍郷町</t>
  </si>
  <si>
    <t>低所得世帯支援枠及び不足額給付金</t>
  </si>
  <si>
    <t>①物価高が続く中で低所得世帯への支援を行うことで、低所得の方々の生活を維持する。
②低所得世帯への給付金及び事務費
③R6,R7の累計給付金額
令和６年度住民税均等割非課税世帯　1,070世帯×30千円、子ども加算　144人×20千円、、定額減税を補足する給付（うち不足額給付）の対象者　375人　(11,370千円）　　のうちR7計画分
④低所得世帯等の給付対象世帯数（1,070世帯）、定額減税を補足する給付（うち不足額給付）の対象者数（375人）</t>
  </si>
  <si>
    <t>水道基本料金減免措置事業</t>
  </si>
  <si>
    <t>①物価高騰に対する支援策として、水道料金に係る基本料金8月～1月の6ヵ月間を全額減免する。
　 対象：3,288件×6ヵ月＝19,728件（見込）
②龍郷町水道事業会計へ繰り出し、免除した水道基本料金を交付対象
　 経費とする。
③1ヵ月基本料金2,500,000円×1.1×6ヵ月＝16,500,000円
④全水道利用者、龍郷町水道事業会計</t>
  </si>
  <si>
    <t>喜界町</t>
  </si>
  <si>
    <t>令和７年度鹿児島県喜界町物価高騰対応重点支援地方創生臨時交付金事業【低所得世帯支援枠及び不足額給付一体支援枠分】</t>
  </si>
  <si>
    <t>①物価高が続く中で低所得世帯への支援を行うことで、低所得の方々の生活を維持する。
②低所得世帯への給付金及び事務費
③R6,R7の累計給付金額
令和６年度住民税均等割非課税世帯　1,316世帯×30千円、子ども加算　133人×20千円、、定額減税を補足する給付（うち不足額給付）の対象者　1,050人　(21,700千円）　　のうちR7計画分
事務費　900千円
事務費の内容　　[需用費（事務用品等）　役務費（郵送料等）　その他　として支出]
④低所得世帯等の給付対象世帯数（1,316世帯）、定額減税を補足する給付（うち不足額給付）の対象者数（1,050人）</t>
  </si>
  <si>
    <t>ゼロカーボン推進事業（令和7年度物価高騰対策）</t>
  </si>
  <si>
    <t>①エネルギー・食料品価格等の物価高騰の影響を受けている家庭の経済的負担軽減を支援するために、省エネ家電買換え費の助成をする。
②基準を満たす省エネ家電等の買い替え費用を交付対象経費とする。
③
■省エネ家電購入助成
　統一省エネラベル省エネ性能★４以上　30千円
　統一省エネラベル省エネ性能★２以上★４未満　20千円
ただし、町内家電量販店での購入代金に限る。
　30千円×10人+20千円×15人＝600千円
　■節水シャワーヘッド購入助成
　節水効果がおおむね30％以上、または、1分当たりの使用水量が7リットル以下の機器
　助成金額：「3千円」または「助成となるシャワーヘッド購入価格の2分の１」のうち、低い金額
　3千円×50人＝150千円　　
④喜界町に住所を有する者が購入商品を町内施設において使用する場合に対象とする。</t>
  </si>
  <si>
    <t>島内のエネルギー消費量を減らし、二酸化炭素排出量を削減する。電気代や水道料金の削減効果</t>
  </si>
  <si>
    <t>喜界町園芸生産者支援交付金事業(令和7年度物価高騰対策)</t>
  </si>
  <si>
    <t>①エネルギー・食料品価格等の物価高騰の影響を受けている園芸生産者の肥料高騰分に対する支援対策を講じることで生産者経営の負担軽減に繋げる。
②肥料高騰分（基肥・追肥）に対する経費を交付対象経費とする。
③近年の栽培面積×栽培基準の10a当たりの袋数×値上げ幅1,000円
ｶﾎﾞﾁｬ42ha×6袋/10a×1,000円/袋×10=2,520,000円
ﾌﾞﾛｯｺﾘｰ1.8ha×7袋/10a×1,000円/袋×10=126,000円
トマト3.3ha×19袋/10a×1,000円/袋×10=627,000円
ﾄｳｶﾞﾗｼ1.5ha×8袋/10a×1,000円/袋×10=120,000円
ﾊﾟｯｼｮﾝ1.1ha×10袋/10a×1,000円/袋×10=110,000円
ﾏﾝｺﾞｰ6.5ha×13袋/10a×1,000円/袋×10=845,000円
ﾀﾝｶﾝ19.2ha×12袋/10a×1,000円/袋×10=2,304,000円
ｷｸ1ha×10袋/10a×1,000円/袋×10=100,000円
④町内在住の生産農家</t>
  </si>
  <si>
    <t>対象となる農家を極力漏れの無いよう抽出し、支援実施へと繋げ、迅速で直接的な負担軽減策を実現する。</t>
  </si>
  <si>
    <t>町立小・中学校管理事業【喜界小・早町省・喜界中】（令和7年度物価高騰対策）</t>
  </si>
  <si>
    <t>①エネルギー価格高騰が続く中、町民の利用に支障をきたさないよう、町立小・中学校（喜界小・早町小・喜界中）への電気・ガス等の安定的・継続的な供給を確保する。
②光熱費価格高騰分
③令和7年度支出見込額（R6実績額参考）－令和3年度支出額
R6年度光熱費実績8,474,393円－R3年度決算7,459,813＝1,014,580円≒1,000千円
④喜界小学校、早町小学校、喜界中学校</t>
  </si>
  <si>
    <t>電気等の安定供給を100％維持する。</t>
  </si>
  <si>
    <t>徳之島町</t>
  </si>
  <si>
    <t>令和６年度徳之島町低所得者世帯支援給付金</t>
  </si>
  <si>
    <t>①物価高が続く中で低所得世帯への支援を行うことで、低所得の方々の生活を維持する。
②低所得世帯への給付金及び事務費
③R6,R7の累計給付金額
令和６年度住民税均等割非課税世帯　2,124世帯×30千円、子ども加算　355人×20千円、、定額減税を補足する給付（うち不足額給付）の対象者　863人　(16,430千円）　　のうちR7計画分
事務費　517千円
事務費の内容　　[需用費（事務用品等）　役務費（郵送料等）　として支出]
④低所得世帯等の給付対象世帯数（2,124世帯）、定額減税を補足する給付（うち不足額給付）の対象者数（863人）</t>
  </si>
  <si>
    <t xml:space="preserve">
①物価高騰による光熱費や食糧費等の支出増の影響を受ける医療機関への支援を行うことで経営の安定につなげ、医療従事者の雇用の安定や、町民が安心して医療機関を受診できる体制の維持を図る。
②補助金（医療機関に対する物価高騰対策支援）
③補助金　4,200千円（上限）
　 ・病院　3箇所×1,000千円＝3,000千円（上限）
　 ・有床の医科診療所　0箇所×600千円＝0千円
　 ・無床の医科診療所　3箇所×200千円＝600千円（上限）
　 ・歯科診療所　2箇所×200千円＝400千円（上限）
   ・調剤薬局　2箇所×100千円＝200千円（上限）
（令和7年4月1日時点で入院患者がない「有床の医科診療所」は「無床の医科診療所」とみなす）
④町内医療機関
</t>
  </si>
  <si>
    <t>医療機関数（10箇所）の廃業0件
支給率100％</t>
  </si>
  <si>
    <t xml:space="preserve">
①原油価格・物価高騰によるタクシーの初乗り料金等の値上げにより、買い物弱者である高齢者や地域住民の利用が減少しているため、特に高齢者によるタクシーの利用促進と交通事業者の事業継続を支援する。
②町内のタクシーで利用可能な乗車券発行及び事務処理に係る経費
③補助金　12,000千円
　乗車券　600円×19,000枚＝11,400千円
　事務費　600千円
④高齢者及び交通事業者
</t>
  </si>
  <si>
    <t>乗車券換金率：95％以上
交通事業者の維持</t>
  </si>
  <si>
    <t>物価高騰対応重点支援地方創生臨時交付金　地域活性化プレミアム付商品券事業</t>
  </si>
  <si>
    <t xml:space="preserve">
①物価高騰の影響を受けた住民生活の支援を行うため、5,000円分のプレミアムプレミアムが付与される商品券を販売することで、地域内の消費喚起を喚起し、事業者の販売促進及び地域経済の活性化を図る。
②町商工会加盟店で利用可能な商品券の販売及び換金等の事務処理に係る経費
③町商工会への補助金 28,850,000円
【収入】　自己負担分　55,000千円（10,000円×5,500セット）
　　　　　 町補助金　28,850千円
【支出】
 商品券販売及び換金事務経費　83,850千円
（商品券還元82,500千円、広報費200千円、印刷製本費600千円、事務費450千円、予備費100千円）
 商品券販売引換通知発送費　476千円（通信運搬費　476千円）
④商工会加盟店及び町民
</t>
  </si>
  <si>
    <t>商品券換金率：95％以上
28,850千円の補助により約3.5倍82,500千円の経済効果を生む。</t>
  </si>
  <si>
    <t>さとうきび燃料価格高騰緊急対策支援事業</t>
  </si>
  <si>
    <t xml:space="preserve">
①原油価格・物価高騰により影響を受けているハーベスター営農集団に対して支援し、負担軽減と経営安定を図り、農家の経営負担に繋げる。
②製糖時期のさとうきび収穫、管理作業等において使用する燃料に対して1ℓあたり40円を乗じた額の補助。
③補助金　11,520千円（内R6補正4,610千円、R7予備費6,910千円）
　比　較：令和6年度（1ℓ=平均単価120円）
　　 　　　 令和2年度（1ℓ=平均単価80円）
             120円-80円＝40円 
　積　算：ハーベスター営農集団が使用する燃料　1日平均100ℓ
　　　　　　ハーベスター稼働期間　90日（予定）
　　　　　　ハーベスター台数　32台
　　　　　　40円×100ℓ×90日×32台=11,520,000円
　補助額：11,520千円
④ハーベスター営農集団、サトウキビ生産農家
</t>
  </si>
  <si>
    <t>ハーベスター稼働台数維持：32台
ハーベスター利用農家負担額の増加なし</t>
  </si>
  <si>
    <t>水産業等緊急対策支援事業</t>
  </si>
  <si>
    <t xml:space="preserve">
①急激な原油価格及び物価の高騰により経営に影響を受けている漁業者、ダイビング事業者に対して経営負担の軽減と経営安定を図り、今後の事業継続を支援するため補助金を支給する。
②漁業、ダイビング事業等のために船舶の燃料として購入した軽油、重油等について1ℓあたり40円を乗じた額を補助する。
③補助金　4,500千円
　比 　較：令和6年度（1ℓ＝平均単価120円）
　　　 　    令和2年度（1ℓ＝平均単価80円）
　　　  　　　120円-80円＝40円 　   
　積 　算：令和2～6年度度の組合員の平均数量5,638ℓ
　　　　　　対象者・団体　20人
　　　　　　40円×5,638ℓ×20人＝4,510,400円
　補助額：4,500,000円　　　　
④とくのしま漁業協同組合員　20人
</t>
  </si>
  <si>
    <t>廃業　0件</t>
  </si>
  <si>
    <t>さとうきび燃料価格高騰緊急対策支援事業（R7予備費分）</t>
  </si>
  <si>
    <t>徳之島町保育所等給食支援事業</t>
  </si>
  <si>
    <t xml:space="preserve">
①原油価格、物価高騰の影響下で、私立保育所等が従来の栄養バランスや量を保った給食等を実施し、材料費高騰に対する保護者の負担を軽減するため支援を行う。
②私立の保育所等に対する補助金
③補助金　5,700千円【内、県支出金（保育所等給食支援事業補助金）2,850千円、一般財源431千円】
　保育所園児：3,098人×1,650円＝5,111,700円（5,200千円）
　幼稚園児：453名×990円＝448,470円（500千円）
④月10日以上給食を提供し、物価上昇に起因する給食費等の値上げを行っていない私立の保育施設（亀津保育園、亀徳保育園、徳之島グローバルKIDS、亀津カトリック幼稚園）、園児及び保護者
</t>
  </si>
  <si>
    <t>私立保育所等の給食費増額０円</t>
  </si>
  <si>
    <t>天城町</t>
  </si>
  <si>
    <t>電力・ガス・食料品等価格高騰重点支援給付金事業【R6住民税非課税世帯分】，
電力・ガス・食料品等価格高騰重点支援給付金事業【R6住民税非課税世帯こども加算分】
定額減税に伴う不足額給付金事業</t>
  </si>
  <si>
    <t>①物価高が続く中で低所得世帯への支援を行うことで、低所得の方々の生活を維持する。
②低所得世帯への給付金及び事務費
③R6,R7の累計給付金額
令和６年度住民税均等割非課税世帯　1,300世帯×30千円、子ども加算　178人×20千円、、定額減税を補足する給付（うち不足額給付）の対象者　755人　(14,880千円）　　のうちR7計画分
事務費　860千円
事務費の内容　　[需用費（事務用品等）　役務費（郵送料等）　として支出]
④低所得世帯等の給付対象世帯数（1,300世帯）、定額減税を補足する給付（うち不足額給付）の対象者数（755人）</t>
  </si>
  <si>
    <t>天城町高齢者物価高騰対策給付金（長寿応援）給付事業</t>
  </si>
  <si>
    <t>①物価高騰の影響を受ける高齢者の負担軽減を図るため、１人あたり10,000円の給付金を給付する。
②80歳以上の高齢者に支給する給付金
③Ｒ7.10.1時点で80歳以上の高齢者（見込）754人
【給付金】754人×10,000円＝7,540,000円
【印刷製本費】75,000円
【通信運搬費】
（発送、返信用、決定通知）110円×3×754人＝248,820円≒249,000円
【振込手数料】330円×754人＝248,820円≒249,000円
④基準日（Ｒ7.10.1）において町の住民基本台帳に記録されており、Ｒ8.3.31以前に80歳以上となる町民</t>
  </si>
  <si>
    <t>ホームページ、広報誌、ケーブルテレビ等</t>
  </si>
  <si>
    <t>伊仙町</t>
  </si>
  <si>
    <t>令和６年度住民税非課税世帯臨時給付金</t>
  </si>
  <si>
    <t>①物価高が続く中で低所得世帯への支援を行うことで、低所得の方々の生活を維持する。
②低所得世帯への給付金及び事務費
③R6,R7の累計給付金額
令和６年度住民税均等割非課税世帯　1,647世帯×30千円、子ども加算　289人×20千円、、定額減税を補足する給付（うち不足額給付）の対象者　1,117人　(20,800千円）　　のうちR7計画分
事務費　2,080千円
事務費の内容　　[需用費（事務用品等）　役務費（郵送料等）　人件費　その他　として支出]
④低所得世帯等の給付対象世帯数（1,647世帯）、定額減税を補足する給付（うち不足額給付）の対象者数（1,117人）</t>
  </si>
  <si>
    <t>伊仙町医療介護障害福祉サービス事業所電気代高騰対策支援事業</t>
  </si>
  <si>
    <t>①目的
　国が定める公的価格等により運営を行っている医療・介護・障害福祉サービス施設・事業所等が、電気代等の高騰等の影響で、営利活動の制限や独自の価格転嫁が出来ず運営に大きな影響が生じていることから、医療・福祉分野の安定的サービス提供体制の継続を目的としている。
②町内医療・介護・障害福祉サービス施設・事業所等に対する支援金
③交付金を充当する経費・算定根拠
事務費：需用費　８２千円　役務費　１０千円　計９２千円　　　　　　　　　　　　　　　　　　　　　　　　　　　　　　　　　　　　　支援金：物価高騰支援費各単価×利用定数にて算定　　　　　　　　　　　　　　　※物価高騰支援費の各単価は、前年度実施時での最終的な平均物価高騰相当額より　　　　　　　　　　　　　　　　　　　　　　　　　　　
医療施設：10人　介護施設：200人　障害福祉施設：107人
電気代　19.5千円×317人＝6182千円　　計6,182千円
事業費合計6,274千円　　　　　　　　　　　　　　　　　　　　　　　　
④交付対象
　１）交付対象者
医療・介護・障害福祉サービス事業を実施する者（法人格を有する者）７者</t>
  </si>
  <si>
    <t>交付対象事業所（法人格を有するもの）9者中7者以上へ支援実施</t>
  </si>
  <si>
    <t>和泊町</t>
  </si>
  <si>
    <t>【経済対策】R6年度物価高騰対応重点支援地方創生臨時交付金事業(R6低所得支援・R7不足額給付)</t>
  </si>
  <si>
    <t>①物価高が続く中で低所得世帯への支援を行うことで、低所得の方々の生活を維持する。
②低所得世帯への給付金及び事務費
③R6,R7の累計給付金額
令和６年度住民税均等割非課税世帯　1,084世帯×30千円、子ども加算　132人×20千円、、定額減税を補足する給付（うち不足額給付）の対象者　1,255人　(24,360千円）　　のうちR7計画分
事務費　874千円
事務費の内容　　[需用費（事務用品等）　役務費（郵送料等）　人件費　として支出]
④低所得世帯等の給付対象世帯数（1,084世帯）、定額減税を補足する給付（うち不足額給付）の対象者数（1,255人）</t>
  </si>
  <si>
    <t>【経済対策】R7商工会商品券配布事業</t>
  </si>
  <si>
    <t>①物価高騰の影響を受けている町民及び町内事業者を対象に，生活支援及び地域経済活性化を目的とし，町内全世帯を対象に和泊町商工会が発行する商品券の配布を行う。
②商品券配布事業に係る費用（1世帯×10,000円）
③和泊町内全世帯3,242世帯（7/1現在）
印刷製本費（封筒）　61,600円
郵便料（商品券発送）　460円×3,242世帯＝1,491,320円
業務委託料（商品券購入（2,566世帯），封入，換金，事務費）26,734,504円
計28,287,424円≒28,288千円
④住民全世帯</t>
  </si>
  <si>
    <t>世帯への商品券配布を令和７年９月中旬までに完了する</t>
  </si>
  <si>
    <t>【物価高対策】R7商工会商品券配布事業</t>
  </si>
  <si>
    <t>①物価高騰の影響を受けている町民及び町内事業者を対象に，生活支援及び地域経済活性化を目的とし，町内全世帯を対象に和泊町商工会が発行する商品券の配布を行う。
②商品券配布事業に係る費用（1世帯×10,000円）
③和泊町内全世帯3,242世帯（7/1現在）
業務委託料（商品券購入（676世帯））6,760,000円
計6,760,000円
④住民全世帯</t>
  </si>
  <si>
    <t>知名町</t>
  </si>
  <si>
    <t>令和６年度物価高騰対応支援給付金（低所得者世帯支援・不足額給付）</t>
  </si>
  <si>
    <t>①物価高が続く中で低所得世帯への支援を行うことで、低所得の方々の生活を維持する。
②低所得世帯への給付金及び事務費
③R6,R7の累計給付金額
令和６年度住民税均等割非課税世帯　1,014世帯×30千円、子ども加算　153人×20千円、、定額減税を補足する給付（うち不足額給付）の対象者　498人　(12,320千円）　　のうちR7計画分
事務費　1,200千円
事務費の内容　　[需用費（事務用品等）　役務費（郵送料等）　使用料及び賃借料　人件費　として支出]
④低所得世帯等の給付対象世帯数（1,014世帯）、定額減税を補足する給付（うち不足額給付）の対象者数（498人）</t>
  </si>
  <si>
    <t>優良雌牛導入支援事業</t>
  </si>
  <si>
    <t>①物価高騰により飼料が値上がりしたことから、畜産農家に対して、優良繁殖雌牛を家畜導入基金を活用して導入した際に、頭数に応じて育成費用として、奨励金を交付することにより、畜産農家の経営安定化を図る。
【事業メニュー】
１．産次成績の悪い繁殖雌牛を出荷し、優良な繁殖雌牛を家畜導入基金を活用して、保留・導入した場合　100千円/頭を交付
２．優良な繁殖雌牛を家畜導入基金を活用して保留・導入した場合　50千円/頭を交付
※各農家の繁殖雌牛飼養頭数に応じて、交付上限頭数を定める。
②補助金
③R7末家畜導入基金目標活用頭数：35頭
35頭×100千円＝3,500千円
④町内畜産農家</t>
  </si>
  <si>
    <t>R7末家畜導入基金目標活用頭数：35頭</t>
  </si>
  <si>
    <t>知名町商工事業者エネルギー価格高騰対策支援事業補助金</t>
  </si>
  <si>
    <t>①エネルギー価格高騰の影響を受ける町内の商工事業者等の負担軽減を図るため、省エネルギー性能の高い機器へ更新する商工事業者に対し、予算の範囲内において交付する知名町商工事業者エネルギー価格高騰対策支援を行う。
②国庫支出金：4,000千円、一般財源：1,000千円
③補助対象経費の2/3（上限１００万円）
④次のすべてに該当すること
（１） 町内に本店、支店又は営業所等の事業所を有する商工事業者
（２） 申請時点において、町内で１年以上事業を営んでおり、かつ、今後も事業を継続する意思がある者
（３） 町税等を滞納していない者
（４） 知名町商工会の会員である者
（５） 次条に規定する補助対象事業について、他の補助金等の交付を受けていない、又は受ける予定がない者</t>
  </si>
  <si>
    <t>省エネルギー基準達成率100%以上×５事業者</t>
  </si>
  <si>
    <t>子育て支援金事業</t>
  </si>
  <si>
    <t>①物価高騰の影響を受けている子育て世帯への支援の一環で、出生祝金及小学校、中学校、高等学校の入学準備金として一律50千円の商工会商品券を支給する
②商品券購入に係る経費
③出生祝金　35人×50千円＝1,750千円
　入学準備金（小学校）　53人×50千円＝2,650千円
　　　〃　　　　（中学校）　63人×50千円＝3,150千円
　　　〃　　　　（高等学校）　50人×50千円＝2,500千円
④子育て支援金申請者数
　出生祝金　35人　入学準備金　166人</t>
  </si>
  <si>
    <t>令和８年３月までに全世帯に対し支給を完了する</t>
  </si>
  <si>
    <t>漁協組合員製氷購入事業</t>
  </si>
  <si>
    <t>①漁業操業に係る燃料価格や漁具価格の高騰の影響を受ける漁業者に対し、操業に必要である製氷購入費（製氷機利用コイン購入費）を支援することで、安定した漁業経営の実現を図る。
②補助金
③令和５年度実績より、製氷機利用コイン購入費550円×3,320枚＝1,826,000円
④町内漁業者のコイン購入実績（R7.1～12月）に応じて、漁業者及び漁業協同組合に対して補助金を交付する。</t>
  </si>
  <si>
    <t>対象となる漁業者に対する補助金の交付率　100％</t>
  </si>
  <si>
    <t>知名町土づくり推進事業</t>
  </si>
  <si>
    <t>①土壌改良資材の価格高騰分を支援することことで、ほ場の土壌改良を行い農業生産力の向上に繋げる。
②土壌改良資材（石灰、リン酸質、有機質）の購入に対する補助金
③上限10万円×50戸
④町内に住所を有し、土壌改良資材を購入した者</t>
  </si>
  <si>
    <t>与論町</t>
  </si>
  <si>
    <t>低所得者世帯支援等給付金【物価高騰対策緊急支援給付金】</t>
  </si>
  <si>
    <t>①物価高が続く中で低所得世帯への支援を行うことで、低所得の方々の生活を維持する。
②低所得世帯への給付金及び事務費
③R6,R7の累計給付金額
令和６年度住民税均等割非課税世帯　860世帯×30千円、子ども加算　107人×20千円、、定額減税を補足する給付（うち不足額給付）の対象者　1,114人　(21,410千円）　　のうちR7計画分
事務費　680千円
事務費の内容　　[需用費（事務用品等）　人件費　として支出]
④低所得世帯等の給付対象世帯数（860世帯）、定額減税を補足する給付（うち不足額給付）の対象者数（1,114人）</t>
  </si>
  <si>
    <t>水道事業電気料金高騰対策緊急支援事業</t>
  </si>
  <si>
    <t>①円安による石油等の天然資源価格の上昇に伴い、電気料金も高騰しており、町民生活は勿論のこと水道事業運営にも影響を及ぼしている。このままでは水道事業の経営が悪化し、水道料金の値上げをしなければならないが、本町の水道料金は県内で最も高く既に町民の負担となっている。水道料金は町民生活の根幹にあたるものでほぼ全ての住民に影響があり、推奨事業よりも効果が見込まれるため、水道事業に対し電気料金高騰分を繰出金として支出し、町民負担の軽減につなげる。
②繰出金
③A（R6単価21.30円×R5使用量1,095,341kw=23,330千円）-B（R5電気料金19,710千円）=3,620千円
④与論町水道事業者</t>
  </si>
  <si>
    <t>令和7年度中の水道料金維持</t>
  </si>
  <si>
    <t>町ＨＰにて周知</t>
  </si>
  <si>
    <t>下水道事業電気料金高騰対策緊急支援事業</t>
  </si>
  <si>
    <t>①円安による石油等の天然資源価格の上昇に伴い、電気料金も高騰しており、町民生活は勿論のこと下水道事業運営の悪化が懸念される。集落排水処理施設の対象地域は与論町の中心部に位置し、使用料金の値上げは多数の地域住民に影響が及ぶため、下水道事業に対し電気料金高騰分を繰出金として支出し、使用料金を維持し町民負担の軽減につなげることで、推奨事業よりも効果が見込まれる。
②繰出金
③A（R6単価21.49円×R5使用量185,624kw=3,989千円）-B（R5電気料金3,703千円）=286千円
④与論町下水道事業者</t>
  </si>
  <si>
    <t>令和7年度中の集落排水施設使用料金維持</t>
  </si>
  <si>
    <t>給食物資等価格高騰緊急支援事業</t>
  </si>
  <si>
    <t>①燃料費や輸送コスト、給食物資として利用している作物や調味料等の価格が急激に高騰しており、このままでは町の学校給食運営事業への影響や学校給食費の値上げに繋がってしまうことから、給食物資購入費用の補助を行い、学校給食費の維持に努める。
②補助金
③1食あたり物価高騰分20円 × 供給数550食× 200食　≒　2,200千円
④町内における公立小中学校の児童・生徒（教職員を除く）</t>
  </si>
  <si>
    <t>令和7年度中の学校給食費維持（令和６年度からの増額なし）</t>
  </si>
  <si>
    <t>福祉施設物価高騰対策臨時支援事業</t>
  </si>
  <si>
    <t>①エネルギー価格や物価の高騰が長く続き本町の福祉施設においても経営状況が悪化しているため、対象施設の規模に応じて高騰した差額分の補助を行い福祉サービスの維持を図る。
②補助金
③2,000千円*1，1,500千円*1，1,000千円*2，　750千円*2　500千円*3
　200千円*3，100千円*3　　計15事業所　9,400千円（上限）
④町内福祉施設</t>
  </si>
  <si>
    <t>執行率9割以上</t>
  </si>
  <si>
    <t>農業・畜産肥料物価高騰対策緊急支援事業</t>
  </si>
  <si>
    <t>①農業・畜産農家が使用する肥料のうち、物価高騰に係る費用を補助することで、生産者の生活を維持すると共に、本町の1次産業の減少を防止する。　　　　　　②農業用肥料　　　　　　　　　　　　　　　　　　　　　　　　　　　　　　　　　　　　　　　　　　　　　　③肥料価格高騰分28,788千円(2019年と2024年を比較)　
※R6補正22,873千円+R7予備費5,915千円=総事業費28,788千円
生産農家が使用する化学肥料25,416千円（2,118千円×12ヶ月）+国内肥料3,372千円(281千円×12回）＝28,788千円（内交付金充当額19,274千円）
④町内農業・畜産生産農家・団体</t>
  </si>
  <si>
    <t>交付金充当分執行率9割以上</t>
  </si>
  <si>
    <t>農業・畜産肥料物価高騰対策緊急支援事業（R7予備費分）</t>
  </si>
  <si>
    <t>①農業・畜産農家が使用する肥料のうち、物価高騰に係る費用を補助することで、生産者の生活を維持すると共に、本町の1次産業の減少を防止する。　　　　　　②農業用肥料　　　　　　　　　　　　　　　　　　　　　　　　　　　　　　　　　　　　　　　　　　　　　　③肥料価格高騰分28,788千円(2019年と2024年を比較)　
※R6補正22,873千円+R7予備費5,915千円=総事業費28,788千円
生産農家が使用する化学肥料25,416千円（2,118千円×12ヶ月）+国内肥料3,372千円(281千円×12回）＝28,788千円（内交付金充当額5,915千円）
④町内農業・畜産生産農家・団体</t>
  </si>
  <si>
    <t>沖縄県</t>
  </si>
  <si>
    <t>公共交通人材受入促進支援事業</t>
  </si>
  <si>
    <t>①物価高騰等の影響により、公共交通事業者の経営状況等に厳しい影響が生じているため、人手確保に係る経費に充分な財源を投入できないことも一つの要因となり、運転手等の確保ができないなどの公共交通事業者の人手不足という喫緊の課題が生じているところ。
　このため、物価高騰に影響を受けた公共交通事業者等の人材確保に係る経費を支援することで、人手不足対策に資する取組を実施する。
　具体的には、交通事業者の県外からの人材受け入れに必要な渡航費、滞在費、研修に要する経費を補助し、県民の生活や経済を支える重要な役割を担っている運転手等の確保・定着を図る。
②補助金　14,000千円
③上限　400千円×35名＝14,000千円
④乗合バス事業者、離島航路事業者、離島航空関連事業者</t>
  </si>
  <si>
    <t>県外からの受入人数　35名</t>
  </si>
  <si>
    <t>県HPで掲載</t>
  </si>
  <si>
    <t>わった～バス利用促進乗車体験事業</t>
  </si>
  <si>
    <t>①エネルギー価格等の物価高騰の影響を受けた公共交通事業者への支援のため、路線バス、モノレールの一定期間の運賃低減を行う実証事業により、公共交通機関の利用促進に取り組むとともに、過度な自家用車利用から公共交通利用への転換につなげ、地域に不可欠な交通手段の確保を図る。
②補助金、委託料
③補助金
　単価約1,000円（割引分）×3,000人×30日×1.2倍※＝108,000千円
　　※運賃半額の場合の利用増加率見込
　事業実施に必要な経費10,000千円
　委託料
　周知広報業務等その他事業実施に必要な業務委託40,000千円
④公共交通事業者</t>
  </si>
  <si>
    <t>30日間、路線バス等の運賃低減事業を実施し、路線バスの利用促進を図る。</t>
  </si>
  <si>
    <t>県HPへ掲載</t>
  </si>
  <si>
    <t>小規模離島等航空路線維持事業（物価高騰支援）</t>
  </si>
  <si>
    <t>①小規模離島等航空路線の維持を図るため、主に小規模離島航空路線を定期運航する航空事業者の整備費用（整備外注費）及び航空燃料の高騰分等に対して補助する。
②補助金　286,603千円
③(1)整備費（外注費）高騰分等：177,388千円
　 (2)燃油高騰分：109,215千円
④主に小規模離島等航空路線を定期運航する航空事業者
※特定事業者への1000万円以上の支援のため、支援内容等を沖縄県HPにて公開。
(https://www.pref.okinawa.lg.jp/kensei/shisaku/1014155/1034487.html)</t>
  </si>
  <si>
    <t>主に小規模離島等航空路線を定期運航する事業者の整備費用及び航空燃料の高騰分等の支援を行うことで、事業者が運航する離島航空路線（9路線）の維持を図る。</t>
  </si>
  <si>
    <t>①物価高騰に直面する児童養護施設等へ対して支援を行い、運営が安定する中で、措置児童の成長発達を豊かに保障する。
②報償費（施設等運営に対する支援金）
③施設等種別積算　合計額8,569,000円
　・児童養護施設(定員５０人以上）１カ所＝268,000円
　・児童養護施設(定員５０人以下）7カ所×単価228,000円＝1,596,000円
　・地域小規模児童養護施設15カ所×単価46,000円＝690,000円
　・児童心理治療施設１カ所＝253,000円
　・乳児院１カ所＝253,000円
　・自立援助ホーム5カ所×単価47,000円＝235,000円
　・自立援助Ⅲ型３カ所×単価32,000円＝96,000円
　・ファミリーホーム９カ所×単価42,000円＝378,000円
　・里親150カ所×単価32,000円＝4,800,000円
④42児童養護施設等及び150里親を対象とする。</t>
  </si>
  <si>
    <t>42児童養護施設等及び150里親へ対して支援金を給付することで、施設等の運営の安定と、措置児童の成長発達の豊かな保障を図る。</t>
  </si>
  <si>
    <t>みらいチケット協力店普及促進事業</t>
  </si>
  <si>
    <t>①「みらいチケット」の普及促進を図ることで、地域における食事支援の循環を実現し、物価高騰の影響を受けている子育て世帯を支援する。
※みらいチケット：協力店として登録された飲食店の利用者がチケット（300円前後）を購入し、そのチケットを用いて、こどもたちが無料で食事の提供が受けられるシステム。
②補助金
③普及啓発に係る経費9,338千円（マップサイト構築、広報）、協力店設置促進に係る経費4,536千円（168店舗×27,000円）
④子育て中の困窮家庭（みらいチケットの取り組みを普及させることにより、困窮世帯の食の負担軽減が図られる）</t>
  </si>
  <si>
    <t>みらいチケットの新規協力店と利用総数を増やす（168店舗、8,400枚以上の増）</t>
  </si>
  <si>
    <t>水道用水供給事業者支援事業補助金</t>
  </si>
  <si>
    <t>①物価高騰等に伴い、令和６年10 月から企業局水道料金が改定されているが、県民の負担軽減を目的とし、一般会計からの補助金により、
令和７年３月31 日までの半年間は減免措置が行われた。引き続き、令和７年４月１日から令和８年３月31日までの１年間、沖縄県企業局が受水事業体への水道用水供給単価を5.21円/m3減免することに対し一部補助するもので、これにより、県民の負担軽減につながる。
②繰出金
③水道用水供給事業から受水事業体に供給する水量１m3あたりの減免額(12ヶ月)2.86円/m3×153,596,015m3≒439,284千円
④沖縄県企業局(水道用水供給事業者)※公共施設を対象に含めていない</t>
  </si>
  <si>
    <t>水道用水供給事業から受水事業体に供給する水道料金をR7.4～R8.3まで2.86円/m3減免することで県民の負担軽減を図る。</t>
  </si>
  <si>
    <t>沖縄県和牛子牛生産者緊急支援事業</t>
  </si>
  <si>
    <t xml:space="preserve">①近年における飼料費等生産コストの急激な上昇及び子牛価格の下落などから、子牛生産農家の経営状況は、生産コストが販売額を上回る厳しい状況に追い込まれている。県内の子牛生産体制を維持するため、県内肉用子牛販売価格の下落分に対し一部助成を行う。
②補助金　1,418,727千円
③令和7年4月～令和8年3月：114,875円×12,320頭＝1,415,260千円
　事業実施主体への事務補助　3,467千円
　　　　　　　　　　　　　　　　　　　　　合計：1,418,727千円
④沖縄県子牛価格安定特別対策事業により事前に登録された雌子牛を令和７年１月～令和７年12月に家畜市場で売却又は自家保留した子牛生産農家。
</t>
  </si>
  <si>
    <t>令和７年１月～令和７年12月に出荷または自家保留される肉用雌子牛（12,320頭）の販売価格に対して、補助し、畜産経営の維持に寄与する。</t>
  </si>
  <si>
    <t>関係団体から農家へ通知
県HPに掲載して周知</t>
  </si>
  <si>
    <t>優良県産ブランド和子牛生産支援事業</t>
  </si>
  <si>
    <t>①ウクライナ情勢や円安等による、肉用牛生産コストの急激な上昇等に起因した子牛価格の下落により、経営危機に直面する肉用牛繁殖農家の経営基盤を強化するため、高齢雌牛から優良雌牛への更新に要する費用等を支援し、農家負担を軽減する。また、県有種雄牛の利用推進によるブランド化等、県内市場の活性化を目指すことで、子牛価格の上昇を図る。
②補助金:：287,020千円
　 旅費：　　　 436千円
　 役務費：  1,800千円　　　　合計：289,256千円
③補助金
　560千円（令和元年～５年の子牛セリ価格平均）×1/2＝280千円
　（国事業（クラスター事業）100千円or150千円、本事業180千円）
　→1,589頭（国事業への申請頭数）×180千円＝286,020千円
　事務推進費：1,000千円 　　　　　　　　　　　　　合計：287,020千円
　旅費（事業説明及び県有種雄牛利用推進）
　県内離島等（5往復分）：249千円
　県外への宣伝等（3往復分）：187千円　　　　合計：436千円
　役務費
　広告料（専門誌への掲載2誌×6ヵ月）：1,800千円
　　　　　　　　　　　　　　　　　　　　   　合計：1,800千円
④優良繫殖雌牛更新加速化事業（畜産クラスター事業）の令和7年度実施分に申請した畜産農家</t>
  </si>
  <si>
    <t>8協議会（519戸）、1,589頭に対し、補助を実施する。</t>
  </si>
  <si>
    <t>沖縄県HP掲載</t>
  </si>
  <si>
    <t>配合飼料価格差補助緊急対策事業</t>
  </si>
  <si>
    <t xml:space="preserve">①ウクライナ情勢、円安等によって、配合飼料価格が高騰しており、畜産農家の飼料費負担が増加したことから、経営が維持できない危機的状況にある。そのため、配合飼料価格の一部を補助することで、農家の飼料費負担を軽減し、畜産経営の維持を図る。
②補助金　1,186,136千円
③補助金　令和７年４月～令和８年２月（第１四半期～第４四半期）
（第１四半期）
　7,485円/t（農家負担上昇分の1/2）×60,647t＝453,943千円
（第２四半期）
　5,614円/t（農家負担上昇分の1/2）×59,141t＝332,018千円
（第３四半期）
　4,210円/t（農家負担上昇分の1/2）×62,662t＝263,808千円
（第４四半期）
　3,158円/t（農家負担上昇分の1/2）×41,460.2t＝130,932千円
補助金交付に必要な事務費
　振込手数料、消耗品費、通信運搬費、人件費等＝5,435千円
　（対象外経費を含まず）
④配合飼料価格安定制度に加入している県内畜産農家
</t>
  </si>
  <si>
    <t>1,686戸の畜産農家に対し、飼料購入費の一部補助を実施する。</t>
  </si>
  <si>
    <t>実施主体から通知
県HPへ掲載</t>
  </si>
  <si>
    <t>漁協等における物価高騰対策利子補給事業</t>
  </si>
  <si>
    <t xml:space="preserve">
①物価高騰の影響により、県内漁協ではその経営状況が悪化し、漁獲物の加工・販売や販路拡大が思うように進められない状況にある。そこで、利子補給によって漁協の運転資金借入を支援することで、加工・販売促進活動を強化し、漁協の競争力向上、漁業者の所得向上を図る。
②事業運営に必要な運転資金の短期借入にかかる約定利子
③漁協等への利子補給金　1団体300万（1億円×年利3％）×10団体＝30,000千円
④県内の漁業協同組合及び漁業協同組合連合会へ短期運転資金を融資した金融機関
</t>
  </si>
  <si>
    <t>補助金を交付する漁協等　10団体</t>
  </si>
  <si>
    <t>電気・LPガス価格高騰対策事業（LPガス）</t>
  </si>
  <si>
    <t>①物価高騰等の影響を受けた事業者及び生活者を支援するため、国が実施する電気・ガス料金負担軽減支援事業の対象とならないLPガス需要家に対し、緊急的な負担軽減策を実施するための経費
②報償費：30,146千円、委託料：22,286千円、補助金：536,400千円
③報償費（協力金）
　　（値引き協力金１戸50円×587,400戸）＋（１事業者最低協力金16,500円×47事業者）＝30,146千円
　 委託料（事務局業務）
　　直接人件費6,311千円＋事業費5,578千円＋再委託費7,183千円＋一般管理費等3,214千円＝22,286千円
　 補助金（LPガス事業者に対する値引き支援）
　　900円（３か月〈４月～６月〉）×596,000戸＝536,400千円
④約596,000戸（生活者等）　※国や地方公共団体の一部施設等、臨時交付金要綱等において除外すべきとされている施設については、対象外。</t>
  </si>
  <si>
    <t>〔LPガス〕
交付決定したLP販売事業者への値引き補助を実施する。
補助件数：　約230事業者</t>
  </si>
  <si>
    <t>特別支援学校寄宿舎支援事業</t>
  </si>
  <si>
    <t>①物価高騰当に直面する中、特別支援学校寄宿舎においてこれまでどおりの栄養バランスや量を保った舎食が提供されるよう、食材費高騰分を支援し保護者の負担軽減を図る。
②需用費（賄材料費）
③令和３年度を基準とした食材費上昇分を支援する。
　舎食費高騰分＝（R7舎食単価－R3舎食費単価）×舎食提供数
　令和７年度舎食単価（見込み）＝令和６年度舎食単価×消費者
　物価指数上昇率（R6年度）
　過去４年間の入舎人数平均　２８５人
　・令和７舎食費年間所要額－R3舎食費年間所要額＝当初予算額
　　３１，６９１千円　　　　　－　　　２７，６１６千円　　＝　４，０７５千円
④特別支援学校寄宿舎に入舎する児童生徒の保護者（教職員除く）
　</t>
  </si>
  <si>
    <t>特別支援学校寄宿舎舎食費の保護者負担の軽減を図る
対象校：９校</t>
  </si>
  <si>
    <t>県HPで公開
学校を通して保護者へ周知文の送付</t>
  </si>
  <si>
    <t>①物価高騰等に直面する中、県立学校等においてこれまでどおり栄養バランスや量を保った給食が提供されるよう、保護者負担を軽減するため、給食費高騰分を補助する。
②補助金35,638千円
③補助単価　給食費上昇分（R7‐R３）×11月×児童生徒数
　・【中学校（中学部）】：
　　1093.33円×11月×1,394人　      16,766千円
　・【中学校（中学部）】以外：
　　 986.52円×11月×1,739人　　　　18,872千円
対象学校数29校、対象児童生徒数3,133人
④県立学校・琉大附属小中学校（私費会計）、給食費を負担する保護者等（教職員除く）</t>
  </si>
  <si>
    <t>物価高騰に直面するなか、給食を提供している県立学校、琉大附属小中学校に対して食材費の補助を行うことで、保護者等に新たな負担を課すこと無く、これまでどおりの質と量を維持した給食の提供を行う。対象校29校</t>
  </si>
  <si>
    <t>こどもの居場所物価高騰対策事業</t>
  </si>
  <si>
    <t>①食料品の物価高騰が長期化する中、こどもの居場所による食支援の活動においても大きな影響を受けている状況にあるため、おきなわこども未来ランチサポートの配送網を活用し、県内のこどもの居場所に対して食料品を配送することにより、居場所を利用する地域のこどもの生活を下支えする。
②補助金52,462千円
③沖縄こどもの未来県民会議に補助金を交付し、同県民会議がランチサポート事業を委託により実施する。
　食料品購入費　36,036千円
　（１日あたりの物価高騰影響額1,300円×10日×12月×231施設）
　配送に係る費用（人件費、配送費）　7,321千円
　一般管理費等　9,105千円
④自治体が直営又は委託により運営している居場所を除いた自主運営のこどもの居場所のうち、食事の提供を行っているこどもの居場所</t>
  </si>
  <si>
    <t>食事の提供を行っているこどもの居場所に対し、食料品の提供を行う。
231施設</t>
  </si>
  <si>
    <t>保育所等食材料費物価高騰緊急対策支援事業</t>
  </si>
  <si>
    <t>①保育所等において、保護者への負担を軽減するとともに、これまでどおりの栄養バランスや量を保った給食を提供するため、保育所等に対して食材料費の高騰分に対し支援を行う。（教職員の給食費は含まない）
②補助金
③積算根拠（対象数、単価等） 
　・私立認可保育所・認定こども園
　　926,848千円×1/2＝463,424千円
　・認可外保育施設
　　110,080千円×3/4＝82,560千円
　・放課後児童クラブ
　　90,712千円×1/2＝45,349千円
　　   ※市町村毎に端数処理しているため計算式と計は一致しない。
　・私立幼稚園
　　26,798千円×10/10＝26,798千円　
計618,131千円×11/12＝566,620千円
④私立認可保育所・認定こども園・認可外保育施設・放課後児童クラブ・私立幼稚園</t>
  </si>
  <si>
    <t>保育所等に対し食材料費等の物価高騰相当分を補助することで、保護者に新たな負担を課すことなく、これまでどおりの質と量を維持した給食の提供を行う。
・保育所等－26市町村
・私立幼稚園－27施設</t>
  </si>
  <si>
    <t xml:space="preserve">県HPへ掲載
</t>
  </si>
  <si>
    <t>電気・LPガス価格高騰対策事業（LPガス）R7予備費分</t>
  </si>
  <si>
    <t>①物価高騰等の影響を受けた事業者及び生活者を支援するため、国が実施する電気・ガス料金負担軽減支援事業の対象とならないLPガス需要家に対し、緊急的な負担軽減策を実施するための経費
②報償費：30,146千円、委託料：22,286千円、補助金：536,400千円
③報償費（協力金）
　　（値引き協力金１戸50円×587,400戸）＋（１事業者最低協力金16,500円×47事業者）＝30,146千円
　 委託料（事務局業務）
　　直接人件費6,311千円＋事業費5,578千円＋再委託費7,183千円＋一般管理費等3,214千円＝22,286千円
　 補助金（LPガス事業者に対する値引き支援）
　　900円（３か月〈７月～９月〉）×596,000戸＝536,400千円
④約596,000戸（生活者等）　※国や地方公共団体の一部施設等、臨時交付金要綱等において除外すべきとされている施設については、対象外。</t>
  </si>
  <si>
    <t>酪農生産基盤維持緊急支援事業</t>
  </si>
  <si>
    <t>①物価高騰（飼料費）の影響により、生産性及び収益性が悪化した酪農家に対して、増頭又は更新のため、県外から優良な乳用牛の導入に要する経費の一部補助支援を行う。
②補助金　82,500千円
③補助金（積算根拠）
　27.5万円/頭　×　300頭　＝　82,500千円
④事業対象は県内酪農家とし、また、補助対象となる乳用牛については、年間の生乳生産量が8,500kg以上、また、同等の能力を有すること等が確認できる優良な乳用牛とする。</t>
  </si>
  <si>
    <t>県内酪農に対して300頭の導入支援を実施する。</t>
  </si>
  <si>
    <t>県及び関係団体から農家へ通知
県HPへ掲載</t>
  </si>
  <si>
    <t>配合飼料価格差補助緊急対策事業（10月追加分）</t>
  </si>
  <si>
    <t>那覇市</t>
  </si>
  <si>
    <t>令和6年度物価高騰対応支援給付金</t>
  </si>
  <si>
    <t>①物価高が続く中で低所得世帯への支援を行うことで、低所得の方々の生活を維持する。
②低所得世帯への給付金及び事務費
③R6,R7の累計給付金額
令和６年度住民税均等割非課税世帯　45,017世帯×30千円、子ども加算　9,680人×20千円、、定額減税を補足する給付（うち不足額給付）の対象者　44,829人　(889,850千円）　　のうちR7計画分
事務費　30,295千円
事務費の内容　　[需用費（事務用品等）　役務費（郵送料等）　業務委託料　人件費　として支出]
④低所得世帯等の給付対象世帯数（45,017世帯）、定額減税を補足する給付（うち不足額給付）の対象者数（44,829人）</t>
  </si>
  <si>
    <t>学校給食における物価高騰対応事業</t>
  </si>
  <si>
    <t>①物価高騰が高止まりしている現状を踏まえ子育て世帯の経済的な負担を軽減するため、学校給食費を支援することで、保護者の負担を増やすことなく、栄養価基準を満たす安定的な学校給食を提供する。
②中学校完全無償化、小学校半額補助に係る学校給食費（教職員は除く）に充てる。
③小学校：2,850円×14,016人×11ヵ月（４～3月分）＝439,401,600円
　中学校：6,500円×6,206人×11ヵ月（4～3月分）=443,729,000円　　　　　
　　　　　　　　　　　　　　　　　　　　　　　　　　　　　　　　　計：883,130,600円
　※その他財源については、沖縄県の補助金、一般財源。
④市立小学校36校、市立中学校17校の保護者</t>
  </si>
  <si>
    <t>学校給食費を支援することにより、保護者の経済的負担を軽減する。（中学校6,500円完全無償化、小学校2,850円半額補助）</t>
  </si>
  <si>
    <t>市内小中学校をとおして、保護者へ文書を配布するとともに、本市HP、広報誌等を活用し、周知を図る。</t>
  </si>
  <si>
    <t>令和7年度那覇市物価高騰対応生活応援事業（高齢者向け）</t>
  </si>
  <si>
    <t>①エネルギー・食料品価格との物価高騰の影響を受けた高齢者に対する支援を行う。
②高齢者へのお米券及び事務費
③お米券調達　10千円×14,900=149,000千円
発送事務（委託）1千円×14,900×1.1=16,390千円
その他事務費　561千円（職員時間外・タクシー使用料）
④原則、令和７年度介護保険料所得段階が４段階及び５段階の高齢者数(14,900人）
　</t>
  </si>
  <si>
    <t>対象世帯に令和７年８月までにお米券配布を開始する。</t>
  </si>
  <si>
    <t>令和7年度那覇市物価高騰対応生活応援事業（児童扶養手当受給者向け）</t>
  </si>
  <si>
    <t>①物価高が続く中で低所得世帯への支援を行うことで、低所得の方々の生活を維持する。
②児童扶養手当受給世帯への給付金及び事務費
③交付金　10千円×7,500=75,000千円
通信運搬費・振込手数料　2,309千円
会計年度任用職員（1名）961千円
その他事務費　751千円（通知書作成・封緘封入等委託・職員時間外）
④令和７年６月分児童扶養手当受給者</t>
  </si>
  <si>
    <t>対象世帯に令和７年８月までに給付金の振込を行う。</t>
  </si>
  <si>
    <t>ホームページ、広報誌、対象者へ文書送付</t>
  </si>
  <si>
    <t>宜野湾市</t>
  </si>
  <si>
    <t>令和6年度住民税非課税世帯及び不足額給付金事業【物価高騰対策給付金】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</si>
  <si>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10,757世帯×30千円、子ども加算　3,369人×20千円、、定額減税を補足する給付（うち不足額給付）の対象者　11,909人　(184,610千円）　　のうちR7計画分
事務費　32,749千円
事務費の内容　　[需用費（事務用品等）　役務費（郵送料等）　業務委託料　使用料及び賃借料　人件費　として支出]
④低所得世帯等の給付対象世帯数（10,757世帯）、定額減税を補足する給付（うち不足額給付）の対象者数（11,909人）</t>
  </si>
  <si>
    <t>令和7年度定額減税補足給付金事業【給付支援サービス利用料】</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</si>
  <si>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3,996千円
④給付対象者、地方公共団体</t>
  </si>
  <si>
    <t>市民の利用について、令和７年９月より開始する。</t>
  </si>
  <si>
    <t>令和7年度小学校給食費物価高騰対策助成事業</t>
  </si>
  <si>
    <t>①公立小学校の児童に提供している学校給食において、食材費の価格高騰のため、令和７年度より給食費の価格改定を行う。価格改定による負担増分を助成することにより、物価高騰による小学生の保護者の負担軽減を図る。
②補助金
③995名×5,860円、5,165名×6,050円、105名×12,100円
④宜野湾市立小学校に在籍児童の保護者（教職員等を除く）</t>
  </si>
  <si>
    <t>児童（教職員等を除く）6,265人分の学校給食費価格改定による負担増分を助成することにより、物価高騰による小学生の保護者の負担を軽減する。</t>
  </si>
  <si>
    <t>ホームページや広報誌、SNS等により周知</t>
  </si>
  <si>
    <t>令和7年度こども医療費助成事業（単独）【物価高騰対策】</t>
  </si>
  <si>
    <t>①高校生年代のこどもの医療費を助成することにより、物価高騰の影響を受けている子育て世帯の負担軽減を図る。
②助成金及び事務費
③助成金：2,417,575円/月（中学校３年生の実績より算出）×４カ月×３学年＝29,011千円、事務費（時間外手当：192千円、印刷製本費：878千円、通信運搬費：3,276千円、システム等委託料：2,079千円）
④高校生年代（15歳到達後最初の４月１日から18歳到達後最初の3月31日まで）の約3,500人</t>
  </si>
  <si>
    <t>高校生年代（15歳到達後最初の４月１日から18歳到達後最初の3月31日まで）の約3,500人の医療費を助成することにより、保護者の負担を軽減する。</t>
  </si>
  <si>
    <t>令和7年度水道事業会計補助金事業（物価高騰対応分）</t>
  </si>
  <si>
    <t>①物価高騰により令和７年4月より改定された水道料金の価格改定分を6カ月間減免し、物価高騰の影響を受ける市民及び事業者の負担を軽減する。
②補助金（一般会計から公営企業会計に繰り出し、価格改定分の水道料金減免に係る費用）
③対象水量6カ月分(4,737,387㎥)×R7年4月価格改定分(23円/㎥)×消費税(10％)
④官公署・臨時用を除く全給水契約者（家庭用・営業用）</t>
  </si>
  <si>
    <t>上下水道局が行う市内全世帯（官公署・臨時用除く）への価格改定分（23円/㎥）を6カ月分減免するために要する費用を支援する。</t>
  </si>
  <si>
    <t>令和７年度私立学校等給食費助成事業【物価高騰対策】</t>
  </si>
  <si>
    <t>①私立学校等の小学校に在籍する児童の保護者に対し、私立学校等給食費助成金を支給することにより、物価高騰等の影響を受けている子育て世帯の家計への負担軽減を図る。
②助成金及び事務費
③助成金：5,400円×1/2（市立小学校給食費の半額を上限）×11ヵ月×430名＝12,771,000円、事務費（時間外手当：140千円、需用費：30千円、役務費等：311千円）
④私立学校等に在籍し、学校給食を利用している宜野湾市民である児童の保護者（教職員等を除く）</t>
  </si>
  <si>
    <t>私立学校等の小学校に在籍する市内在住児童430人の保護者に対し、私立学校等給食費の半額を助成をすることにより、物価高騰等に伴う子育て世帯の家計への負担を軽減する。</t>
  </si>
  <si>
    <t>各私立学校等へのポスター掲示、ホームページ、SNS等により周知</t>
  </si>
  <si>
    <t>令和７年度保育所等食材料費負担軽減事業【物価高騰対策】</t>
  </si>
  <si>
    <t>①食材費が価格高騰する中、保護者に新たな負担を課すことなく、保育園等においてこれまでどおりの栄養バランスや量を保った給食が実施されるよう施設に 対し給付金を交付することにより、保護者負担の軽減及び私立保育所等の負担軽減を図る。
②給付金
③64円（単価）×4,420人(児童数)×265日(給食提供日数)＝74,963,200円
④認可保育所等、認可外保育所</t>
  </si>
  <si>
    <t>児童（教職員等を除く）4420人分の食材料費の物価高騰分（単価64円/日）を給付することにより、保護者に新たな負担を課すことなく、私立保育所等の負担を軽減する。</t>
  </si>
  <si>
    <t>令和７年度保育所等食材料費負担軽減事業（放課後児童クラブ）【物価高騰対策】</t>
  </si>
  <si>
    <t>①食材費が価格高騰する中、保護者に新たな負担を課すことなく、放課後児童クラブにおいてこれまでどおりの栄養バランスや量を保った軽食等が実施されるよう施設に 対し給付金を交付することにより、保護者負担の軽減及び私立保育所等の負担軽減を図る。
②給付金
③17円（単価）×1,540人（児童数）×256日（軽食等提供日数）＝6,702,080円
④放課後児童クラブ</t>
  </si>
  <si>
    <t>児童（教職員等を除く）1540人分の食材料費の物価高騰分（単価17円/日）を給付することにより、保護者に新たな負担を課すことなく、放課後児童クラブの負担を軽減する。</t>
  </si>
  <si>
    <t>令和７年度自治会防犯灯対策事業【物価高騰対策】</t>
  </si>
  <si>
    <t>①地域の安心・安全のために設置された防犯灯の電気代に対し補助を行うことにより、エネルギー価格高騰の影響を受ける自治会の負担軽減を図り、また、地域の防犯力維持に資する。
②補助金
③50円（単価）×3,609灯×12月＝2,165,400円
④自治会</t>
  </si>
  <si>
    <t>自治会が管理する防犯灯3,609灯のエネルギー価格が高騰している電気代（単価50円/灯）を支援することで、自治会の負担を軽減する。</t>
  </si>
  <si>
    <t>石垣市</t>
  </si>
  <si>
    <t>①物価高が続く中で低所得世帯への支援を行うことで、低所得の方々の生活を維持する。
②低所得世帯への給付金及び事務費
③R6,R7の累計給付金額
令和６年度住民税均等割非課税世帯　6,470世帯×30千円、子ども加算　1,803人×20千円、、定額減税を補足する給付（うち不足額給付）の対象者　5,607人　(88,310千円）　　のうちR7計画分
事務費　14,598千円
事務費の内容　　[需用費（事務用品等）　役務費（郵送料等）　業務委託料　人件費　として支出]
④低所得世帯等の給付対象世帯数（6,470世帯）、定額減税を補足する給付（うち不足額給付）の対象者数（5,607人）</t>
  </si>
  <si>
    <t>石垣市物価高騰対応重点支援地方創生臨時交付金事業学校給食費助成金</t>
  </si>
  <si>
    <t>①物価高騰による経済的な負担の軽減を図るために、義務教育課程における児童への給食費助成をとおして、安心して子どもを生み育てられる島づくりを推進することを目的とする。
②生活者支援に係る補助金（扶助費）
③総事業費　65,745千円　
※　児童（65,744,520円）
　　１ヶ月当たりの給食費(300円×198食)÷11ヶ月＝5,400円
●一般の児童
　　→１ヶ月の給食費のうち、保護者負担の1/2を助成＝2,700円
　　児童数　2170人×2,700円×11ヶ月＝64,449,000円
●特支の児童
　　→１ヶ月の給食費のうち、特別支援就学奨励費を差し引いた
　　　　保護者負担の1/2を助成＝1,350円
　　児童数　80人×1,350円×11ヶ月＝1,188,000円
●八重山特別支援学校児童のうち
 　沖縄県就学奨励対象外児童（所得が高い家庭の児童）
　　→給食費のうち、保護者負担の1/2を助成＝160円
　　八重山特支児童数　1人×160円×192食＝30,720円 
●八重山特別支援学校児童のうち沖縄県就学奨励対象児童
　　→給食費のうち、沖縄県特別支援就学奨励費を差し引いた
　　　 保護者負担の1/2を助成＝80円
　　八重山特支児童数　5人×80円×192食＝76,800円
④市立小中学校の児童生徒の保護者等（小学校19校　中学校9校）
　 市内私立小学校１校の児童の保護者等
　八重山特別支援学校の児童生徒の保護者等</t>
  </si>
  <si>
    <t>子育て世代の負担軽減
児童　29,700円／人</t>
  </si>
  <si>
    <t>電気料金高騰対策支援事業</t>
  </si>
  <si>
    <t>①製氷施設や加工施設で使用する電気料金の高騰により、施設の運営コストが増加し漁業者の収益への影響が懸念されることから、漁業コスト削減による漁業者支援を目的に、値上がりした分の電気料金の補助を行う。
②実際に支払いした令和5年度、令和6年度の電気代を比較した差額分
③R7の累計支援金額
　1kwあたりの差額9円×60,357（月平均使用量）×12ヶ月＝6,518,556 ≒ 6,519,000円
④八重山漁業協働組合</t>
  </si>
  <si>
    <t>令和5年度と令和6年度の電気代差額分のコスト削減
1kwあたり3円×/60,357円（月平均使用量）×3施設×12ヶ月</t>
  </si>
  <si>
    <t>水産物流通改善支援事業</t>
  </si>
  <si>
    <t>①梱包資材費の高騰に対し、鮮度の保持・輸送に必要な資材購入費を補助し漁業経営の安定化を図る。
②R4とR6の価格を比較し、差額分を補助
（令和7年4月1日 ～ 令和8年2月までの期間に購入した梱包資材の補助）
③R7の累計支援金額
　四角発砲　　　　　 　320円(単価)×2,000個＝   640,000円
　長発砲　　　　　　　 730円(単価)×7,000個＝ 5,110,000円
　マチ箱　　　　　　　   90円(単価)×   500個＝　 　45,000円
　銀メッキ　カジキ箱　 320円(単価)×1,500個＝　480,000円
　銀メッキ　マグロ箱　 480円(単価)×   300個＝ 144,000円
　マグロ箱大　　　　  1,755円(単価)×   400個＝ 702,000円
　合計額　7,121,000円
④八重山漁業協働組合</t>
  </si>
  <si>
    <t>高騰する梱包資材コストの削減
梱包資材　合計　11,700個</t>
  </si>
  <si>
    <t>原油高・肥料高騰補助金（堆肥散布事業補助）</t>
  </si>
  <si>
    <t>①化学肥料の価格高騰に伴い肥料代の助成及び堆肥を用いた土づくりを支援する。
②肥料高騰
③積算根拠
堆肥
世美がえり（バラ堆肥）
540a（ほ場面積）、10a＝5t（堆肥）　必要数量＝271t
堆肥単価＝17,000円（税抜）
217t×17,000円＝3,689,000円
堆肥散布
433a（ほ場面積）×4,728円（単価：1a）＝2,047,224円
総事業費＝3,689,000円+2,047,224円≒5,736,000円（税抜）　
補助額＝5,736,000円
④株式会社石垣島堆肥センター（石垣市たい肥センター）</t>
  </si>
  <si>
    <t>コストの低減
バラ堆肥271ｔ、堆肥散布433a</t>
  </si>
  <si>
    <t>原油高・肥料高騰補助金（堆肥購入費補助）</t>
  </si>
  <si>
    <t>①肥料高騰により、農家負担が増大しているため、購入価格の一部を助成する。
②肥料高騰
③積算根拠
堆肥
世美がえり（バラ堆肥）
520t×17,000円＝8,840,000円
世美がえり（袋：1袋15㎏）
18,359袋×390円≒7,160,000円
総事業費≒16,000,000円（税抜）　
16,000,000×50％（補助）＝8,000,000円
補助額＝8,000,000円
④株式会社石垣島堆肥センター（石垣市たい肥センター）</t>
  </si>
  <si>
    <t>補助の実施によりコスト低減を図る。
バラ堆肥520ｔ、18,359袋を対象とする。</t>
  </si>
  <si>
    <t>公共交通乗務員確保支援事業</t>
  </si>
  <si>
    <t>①コロナ禍以降、本市の観光入域客数はコロナ以前の水準まで回復しておりますが、さらなる観光需要の高まりからバスやタクシー等公共交通乗務員の不足が課題となっております。また、昨今の社会情勢の変化により、物価やエネルギー価格が高騰するなか、地域公共交通の安定的な維持・確保が課題となっております。このため、公共交通事業者に対し乗務員確保支援を実施し、交通手段の確保や事業継続を図ります。就労乗務員には、就労準備金として100千円を支給し、就労乗務員を雇用した事業者には、乗務員確保支援金として、雇用した乗務員一人につき20千円を支援します。なお、期間内に確保する目標乗務員数は40人とします。
②新規就労乗務員及び、雇用事業者に対する支援金について、交付金を活用して充当する。
③100千円×40人＋20千円×40人＝4,800千円
④市内を運行するハイヤー・タクシー事業者、乗合バス事業者</t>
  </si>
  <si>
    <t>タクシー、バス等の公共交通乗務員40人の確保を図る。</t>
  </si>
  <si>
    <t>石垣市水道料金減免事業</t>
  </si>
  <si>
    <t>①物価高騰による水道使用者の経済的な負担軽減を図る。
②水道使用料の基本料金を減免
③一般用：2ヶ月分1/2補助　25,300栓×615円×2月＝31,119,000円
　 営業用：2ヶ月分1/3補助　3,930栓×627円×2月＝4,928,220円
　 共用栓：2ヶ月分1/3補助　500栓×410円×2月＝410,000円
　 システム改修費用＝900,000円　　合計37,357,220円
④一般用、営業用、共用栓の水道使用者</t>
  </si>
  <si>
    <t>対象となる水道使用者に対して、一般用2ヶ月1/2、営業用・共用栓2ヶ月1/3の基本料金を減免する。</t>
  </si>
  <si>
    <t>浦添市</t>
  </si>
  <si>
    <t>令和6年度浦添市物価高騰対応重点支援事業低所得世帯支援給付金支給事務
浦添市定額減税補足給付金(不足額給付分)支給事務</t>
  </si>
  <si>
    <t>①物価高が続く中で低所得世帯への支援を行うことで、低所得の方々の生活を維持する。
②低所得世帯への給付金及び事務費
③R6,R7の累計給付金額
令和６年度住民税均等割非課税世帯　12,144世帯×30千円、子ども加算　3,219人×20千円、、定額減税を補足する給付（うち不足額給付）の対象者　19,281人　(327,420千円）　　のうちR7計画分
事務費　78,438千円
事務費の内容　　[需用費（事務用品等）　役務費（郵送料等）　業務委託料　使用料及び賃借料　人件費　として支出]
④低所得世帯等の給付対象世帯数（12,144世帯）、定額減税を補足する給付（うち不足額給付）の対象者数（19,281人）</t>
  </si>
  <si>
    <t>R6低所得世帯支援非課税世帯臨時給付金</t>
  </si>
  <si>
    <t>①令和6年度住民税が免除とならない生活保護世帯については、物価高騰対応重点支援地方創生臨時交付金の低所得世帯支援枠の交付限度額の算定対象にならないが、算定対象者と同じように物価高騰に苦しんでいることが想定されるため、推奨事業メニューを活用し支援を行うことで、住民税免除とならない生活保護世帯の方々の生活を維持する。
②低所得世帯への給付金及び事務費
③給付金額
令和６年度住民税が免除とならない生活保護世帯　130世帯×30千円、子ども加算　21人×20千円
事務費　56千円
事務費の内容　役務費(郵送料、口座振込手数料当)
④令和６年度住民税が免除とならない生活保護世帯数　130世帯</t>
  </si>
  <si>
    <t>物価高騰対策中小企業設備導入等支援補助金交付事業</t>
  </si>
  <si>
    <t>➀エネルギー価格高騰等の影響を受けている市内中小企業者等の負担緩和や高効率化による収益の拡大等を図るため、省エネルギー化、省コスト化及び効率化・高収益を目的とした設備等の導入や更新を行う者に対し、その経費の一部に対する補助金を交付することにより、市内中小企業者等の中長期的な事業継続を支援する。
➁設備等の導入又は更新に係る経費の一部に対する補助金
➂１事業者あたり約114万円54事業者を想定
➃設備等の導入又は更新を行う市内事業者</t>
  </si>
  <si>
    <t>市内事業者54者の事業継続を支援する。</t>
  </si>
  <si>
    <t>子ども貧困緊急対策事業</t>
  </si>
  <si>
    <t>①物価高騰の影響を受ける子どもの居場所（食堂）が安定的な運営できるよう、主食である米を配送し、貧困状態にある子どもの食事支援に活用する。
②米代及び配送料
③4000円×7袋×5カ所×8カ月×1.08＝1,209,600円（配送料込）
　4000円×11袋×23カ所×8カ月×1.08＝8,743,000円（配送料込）
　合計9,953,280円　　
④浦添市内にある子どもの居場所（29カ所）</t>
  </si>
  <si>
    <t>浦添市内にある28カ所の子どもの居場所に米を配送し、食事支援に活用する。
①子どもの居場所５カ所に毎月7袋納入
②子どもの居場所23カ所に毎月11袋納入
令和7年8月～令和8年3月まで実施する。</t>
  </si>
  <si>
    <t>浦添市学校給食費保護者支援補助金</t>
  </si>
  <si>
    <t xml:space="preserve">①物価高騰の影響による小学校の保護者負担軽減
②令和7年4月～令和8年3月までの給食費（小学校5,100円）
③小学校11校（一般補助対象者5,637人）×5,100円（給食費）×11ヵ月分の
1/2を支援する。
④市立小学校11校に在籍している児童の保護者（就学援助対象者児童と教職員等を除く）
</t>
  </si>
  <si>
    <t>児童数5,637人分の令和7年4月～令和8年3月までの給食費を半額免除</t>
  </si>
  <si>
    <t>臨時交付金を活用してる旨、各学校へ公文書、市ホームページ掲載等</t>
  </si>
  <si>
    <t>私立学校等学校給食費保護者支援補助金</t>
  </si>
  <si>
    <t>①物価高騰の影響による私立・国立小学校へ通学している児童の学校給食費負担軽減。
②令和7年4月～令和8年3月までの給食費
③対象４校（180名）　月額上限2,550円
2,500円×11月×69名＝1,897,500円、　2,550円×11月×111名＝3,113,550円　合計額5,011,050円
④浦添市に住民登録のある私立・国立小学校へ通学している児童の保護者
（就学援助対象児童と教職員等を除く）</t>
  </si>
  <si>
    <t>私立・国立学校通学児童180人分（就学援助等、教職員除く）の令和7年4月～令和8年3月までの給食費支援</t>
  </si>
  <si>
    <t>臨時交付金を活用している旨、各学校へ公文書、市ホームページ掲載等</t>
  </si>
  <si>
    <t>浦添市学校給食費保護者支援補助金（R6補正）</t>
  </si>
  <si>
    <t>①物価高騰の影響による小・中学校の給食費に上乗せ
②令和7年10月～令和8年3月までの給食費に上乗せ分
③小・中学校16校（小学校7,222人、中学校3,676人）
　小学校：8,932,377円　　中学校：5,697,285円のうち13,808,000円をR6補正分
④市立小・中学校16校に在籍している児童生徒（教職員を除く）</t>
  </si>
  <si>
    <t>児童生徒数10,898人分の令和7年10月～令和8年3月までの給食費に上乗せ</t>
  </si>
  <si>
    <t>浦添市学校給食費保護者支援補助金（R7予備）</t>
  </si>
  <si>
    <t>①物価高騰の影響による小・中学校の給食費に上乗せ
②令和7年10月～令和8年3月までの給食費に上乗せ分
③小・中学校16校（小学校7,222人、中学校3,676人）
　小学校：8,932,377円　　中学校：5,697,285円のうち799,000円をR7予備
④市立小・中学校16校に在籍している児童生徒（教職員を除く）</t>
  </si>
  <si>
    <t>保育所等食材料費負担軽減事業</t>
  </si>
  <si>
    <t>①保育所等に対し給付金を支給することにより、物価高騰等に直面する中、保護者負担の軽減を図るとともに、保育所等において従来の栄養バランスや量を保った給食等が提供されることを目的に実施する。なお、本事業の実施主体は県であり、市負担分について市配分重点交付金を活用するものである。
②保育所等への給付金
③給付金の算定方法
(a)R7.4.1現在の給食提供児童数
保育所　1,674人
認定こども園　2,334人
小規模保育事業所・事業所内保育事業所　364人
認可外保育施設　277人
(b)64円／食
(c)令和７年度における給食提供日数
　教育認定児童は242日、保育認定児童は291日で算定
　(a)×(b)×(c)＝給付金額＝90,968,000円
内県補助額　46,732,000円
内市負担額　44,236,000円
④市内保育所、認定こども園、小規模保育事業所、事業所内保育事業所、認可外保育施設</t>
  </si>
  <si>
    <t>当該給付金の活用により、保育所等において従来の栄養バランスや量を保った給食等が提供された施設割合８割以上</t>
  </si>
  <si>
    <t>名護市</t>
  </si>
  <si>
    <t>住民税非課税世帯物価高騰対応重点支援給付金事業（地方創生臨時交付金）及び定額減税補足給付金（不足額給付）事業（地方創生臨時交付金）</t>
  </si>
  <si>
    <t>①物価高が続く中で低所得世帯への支援を行うことで、低所得の方々の生活を維持する。
②低所得世帯への給付金及び事務費
③R6,R7の累計給付金額
令和６年度住民税均等割非課税世帯　9,025世帯×30千円、子ども加算　2,292人×20千円、　　のうちR7計画分
事務費　29,869千円
事務費の内容　　[需用費（事務用品等）　役務費（郵送料等）　業務委託料　使用料及び賃借料　人件費　として支出]
④低所得世帯等の給付対象世帯数（9,025世帯）</t>
  </si>
  <si>
    <t>子育て世帯物価高騰対応重点支援給付金事業（地方創生臨時交付金）</t>
  </si>
  <si>
    <t>①物価高が続く中で子育て世帯への支援を行うことで、子育て世帯の生活を維持する。
②子育て世帯への給付金及び事務費
③子育て世帯　7,098世帯、対象児数　14,000人×15千円
　事務費　12,780千円
　事務費の内訳　［需用費（事務用品等）、役務費（郵送料等）、業務委託料］
④市の住民基本台帳に登録されている世帯のうち、令和7年6月1日時点で18歳に達する日以降の最初の3月31日までの間にある児童を扶養している世帯主に対し、扶養している児童1人当たり15千円を給付。</t>
  </si>
  <si>
    <t>名護市公園防犯カメラ設置事業（地方創生臨時交付金）</t>
  </si>
  <si>
    <t>①犯罪の抑止を図り、地域の防犯意識を高めるとともに、物価高騰の中で地域の防犯対策に取り組む地域の負担軽減を図るをことを目的に、防犯カメラを設置し、安全・安心なまちづくりに寄与する。
②実施設計業務（委託費）１，１９９千円
　 防犯カメラ設置業務（備品購入費）６，０５８千円
　 うち１千円は一般財源
③防犯カメラ４台設置に伴う実施設計業務及び設置業務に係る費用
④街区公園</t>
  </si>
  <si>
    <t>さくら公園に係る通報件数
（令和６年度：45件）</t>
  </si>
  <si>
    <t>名護市高齢者物価高騰対応生活支援事業</t>
  </si>
  <si>
    <t>①物価高騰の負担軽減を図るため、65歳以上の高齢者のうち、課税世帯の中でも特に世帯所得が厳しい段階の方々へ商品券を配布することで、生活を支援する。
②委託料
③対象人数：2,700人×10,000円＝27,000,000円
事務費　8,100,000円
④令和７年12月1日に本市に住民登録があり、令和７年度名護市介護保険料の所得段階が第４段階及び第５段階の方</t>
  </si>
  <si>
    <t>市ホームページ、広報誌等</t>
  </si>
  <si>
    <t>糸満市</t>
  </si>
  <si>
    <t>令和６年度物価高騰対策臨時特別給付金・不足額給付事業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</si>
  <si>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7,938世帯×30千円、子ども加算　2,062人×20千円、、定額減税を補足する給付（うち不足額給付）の対象者　17,000人　(240,540千円）　　のうちR7計画分
事務費　21,727千円
事務費の内容　　[役務費（郵送料等）　業務委託料　人件費　として支出]
④低所得世帯等の給付対象世帯数（7,938世帯）、定額減税を補足する給付（うち不足額給付）の対象者数（17,000人）</t>
  </si>
  <si>
    <t>物価高騰緊急対策子育て世帯支援事業（給食費）</t>
  </si>
  <si>
    <t>①エネルギーや食料品等の物価高騰を受けて、令和7年4月分から令和8年3月分(8月除く)の11ヵ月分の小学校給食費を減免することにより子育て世帯の家計への負担軽減をはかるため。
②給食費
③104,280,000円
　小学校児童数　3,792人
　（R7年5月1日在籍数－（生活保護児童＋準要保護児童）
　　4,464人－（41人+631人）＝3,792人
　　3,792人×2,500円×11ヵ月＝104,280,000円
④市内小学校児童及び保護者</t>
  </si>
  <si>
    <t>食材価格の高騰が学校給食にも影響を及ぼしているため、保護者の負担である給食費の増額が懸念される。そのため、給食にかかる食材料費を補填することで、給食費の増は0円とする。</t>
  </si>
  <si>
    <t>保護者へ通知及びホームページにて周知</t>
  </si>
  <si>
    <t>水産業経営緊急対策事業（物価高対策）</t>
  </si>
  <si>
    <t>①物価高騰の影響を受けている漁礁者の負担軽減を図り、漁業活動の継続及び経営の安定化につなげるため、緊急対策として支援金を交付する。
②支援金、事務費
③支援金　7,678千円
　・支援金（一律給付）
　　40千円×114件＝4,560千円
　・加算額（令和6年の水揚額に応じた額、最大4万円）
　　91件（R6実績）＝3,040千円
　・漁協事務費
　　500円×114件＝57千円
　・消耗品5千円
　・通信運搬費16千円
④市内に住所を有する漁業者</t>
  </si>
  <si>
    <t>本事業による支援金の受給割合100％</t>
  </si>
  <si>
    <t>市ホームページ及び広報誌、糸満漁業協同組合を通して周知を図る。</t>
  </si>
  <si>
    <t>農業用資材等臨時支援事業</t>
  </si>
  <si>
    <t>①物価高騰に伴う農業用資材等の価格高騰により、農業者の経営が逼迫していることから、農業経営を継続し、安定的な経営が行えるようにするために、農業用資材等の購入に係る費用を一部補助する。
②農業用資材等に係る価格高騰分への補助及びそれに伴う経費
③農業用資材等臨時支援事業補助金　45,000千円
・農業用資材等（飼料・肥料・堆肥・農薬・資材）
補助事業者（販売事業者）が取り扱う補助対象品目のR3.5月とR6.5月を比較した価格高騰額（R6実績）約66,000千円/年（約5,500千円/月）
5,500千円/月×8月（実施予定期間）＝44,000千円
・経費（振込手数料、事務取扱手数料等）1,000千円
44,000千円＋1,000千円＝45,000千円
④市内在住の農業従事者及び市内に所在地を有する法人</t>
  </si>
  <si>
    <t>農業用資材等の物価高騰に対し、補助対象品目に係る価格高騰額の50％を補助し農家の負担を軽減する。</t>
  </si>
  <si>
    <t>市ホームページ及び広報誌で周知を図る。</t>
  </si>
  <si>
    <t>物価高対策水道料金減免事業（R6補正分）</t>
  </si>
  <si>
    <t>①物価高騰の影響を受けている市民及び事業者の経済的負担を軽減するため、上水道料金の基本料金を半額減免する。
②上水道料金の減免に係る費用
③【家事用】23,911件×1,042円×50％＝12,457,631円
　 【営業用】2,516件×2,191円×50％＝2,756,278円
　 【共　 用】570件×1,042円×50％＝296,970円
　 【合　 計】15,510,879円
　 【事業費】15,510,879円×3ヶ月＝31,021,758円≒46,533千円　　　　　　　　　　　　　　
④水道の使用用途が家事用、営業用、共用の利用者世帯（官公署は減免の対象外）</t>
  </si>
  <si>
    <t>【家事用】23,911件×3ヶ月＝71,733件
【営業用】2,516件×3ヶ月＝7,548件
【共 用】570件×3ヶ月＝1,710件</t>
  </si>
  <si>
    <t>ホームページ及び広報誌により周知</t>
  </si>
  <si>
    <t>物価高対策水道料金減免事業（R７予備費分）</t>
  </si>
  <si>
    <t>放課後児童クラブ食材料費負担軽減事業</t>
  </si>
  <si>
    <t>①エネルギーや食料品などの物価の高騰を受けて、放課後児童クラブにおける軽食提供に対して、クラブの年間平均登録児童数と開所日数に応じて給付金を給付する。
②食材料費負担軽減給付金　4,210千円（負担割合　県1/2、市1/2）
③17円(補助単価)×931人(5/1登録児童数)×266日（軽食提供見込日数4月-2月）＝4,209,982円
県補助金（1/2）：4,209,982円*1/2≒2,104,000円
交付金額=4,209,982円-2,104,000円≒2,106,000円
④放課後児童クラブ　21施設　25支援単位</t>
  </si>
  <si>
    <t>私立保育所等食材料費負担軽減事業</t>
  </si>
  <si>
    <t>①物価高騰等に直面する中、保護者負担の軽減を図るとともに、保育所等において従来の栄養バランスや量を保った給食等が提供されることを目的に、対象施設へ食材料費負担軽減給付金を給付する。（教職員を除く）
②食材料費負担軽減給付金　49,362千円（負担割合　県1/2、市1/2）
③49,361,312円（64円×3,082人×273日×11月/12月）
　単価64円×児童数（4/1時点）×提供日数（R7.4-R8.2月）　全48施設
　対象施設：認可保育所15、認定こども園（幼稚園型を除く）14、小規模保育事業所16　
　Dその他経費：県補助金24,681千円
④私立認可保育所（小規模事業所含む）、私立認定こども園（幼稚園型を除く）</t>
  </si>
  <si>
    <t>保護者から徴収する給食費の値上げを実施した児童クラブ数0件</t>
  </si>
  <si>
    <t>認可外保育施設食材料費負担軽減事業</t>
  </si>
  <si>
    <t>①物価高騰等に直面する中、保護者負担の軽減を図るとともに、保育所等において従来の栄養バランスや量を保った給食等が提供されることを目的に、対象施設へ食材料費負担軽減給付金を給付する。（教職員を除く）
②食材料費負担軽減給付金　1,639千円（負担割合　県3/4、市1/4）
③1,638,912円（64円×97人×288日×11月/12月）
　単価64円×給食提供児童数（4/1時点）×給食提供日数（R7.4～R8.2月）　全8施設
　対象施設：認可外保育施設6
　Dその他経費：県補助金410千円
④認可外保育施設</t>
  </si>
  <si>
    <t>新たに保護者負担額の値上げを実施する施設数0件。</t>
  </si>
  <si>
    <t>沖縄市</t>
  </si>
  <si>
    <t>価格高騰重点支援給付事業（住民税非課税世帯、こども加算、不足額給付）</t>
  </si>
  <si>
    <t>①物価高が続く中で低所得世帯への支援を行うことで、低所得の方々の生活を維持する。
②低所得世帯への給付金及び事務費
③R6,R7の累計給付金額
令和６年度住民税均等割非課税世帯　18,334世帯×30千円、子ども加算　5,961人×20千円、、定額減税を補足する給付（うち不足額給付）の対象者　21,058人　(396,230千円）　　のうちR7計画分
事務費　19,606千円
事務費の内容　　[業務委託料　使用料及び賃借料　人件費　として支出]
④低所得世帯等の給付対象世帯数（18,334世帯）、定額減税を補足する給付（うち不足額給付）の対象者数（21,058人）</t>
  </si>
  <si>
    <t>高齢者生活支援事業（物価高騰対応緊急対策）</t>
  </si>
  <si>
    <t>①物価高騰が続く中、低所得世帯支援等が行き届いていない、高齢者に商品券を配布し、生活の負担軽減を図る。
②対象高齢者への商品券発行業務委託料
③委託料【内訳】商品券原資：7,500人×8千円、事務費：18,088千円
④（1）～（4）の全ての要件に該当する方（7,500人）
（1）令和7年1月1日～8月31日に沖縄市に住民登録のある方
（2）65歳以上（1961年4月1日生まれ以前）で、かつ、令和7年度所得が120万円未満の方（未申告者含む）
（3）世帯に住民税の課税対象者（本人含む）がいる方
（4）世帯合計所得金額が、400万円未満の方</t>
  </si>
  <si>
    <t>商品券の利用率９０％</t>
  </si>
  <si>
    <t>ホールページ、広報誌等</t>
  </si>
  <si>
    <t>豊見城市</t>
  </si>
  <si>
    <t>物価高騰対策一時支援事業、定額減税補足給付金事業(不足額給付)</t>
  </si>
  <si>
    <t>①物価高が続く中で低所得世帯への支援を行うことで、低所得の方々の生活を維持する。
②低所得世帯への給付金及び事務費
③R6,R7の累計給付金額
令和６年度住民税均等割非課税世帯　6,306世帯×30千円、子ども加算　1,830人×20千円、、定額減税を補足する給付（うち不足額給付）の対象者　12,447人　(228,740千円）　　のうちR7計画分
事務費　32,748千円
事務費の内容　　[需用費（事務用品等）　役務費（郵送料等）　業務委託料　使用料及び賃借料　人件費　として支出]
④低所得世帯等の給付対象世帯数（6,306世帯）、定額減税を補足する給付（うち不足額給付）の対象者数（12,447人）</t>
  </si>
  <si>
    <t>学校給食費保護者支援事業</t>
  </si>
  <si>
    <t>①市内小中学校に在籍する児童生徒の保護者に対し給食費の一部を免除することで負担を軽減し、物価高騰の影響を受ける子育て世帯を支援する。
②総事業費496,405千円（内訳：児童　生徒）
③積算根拠（対象者、単価等）
　イ　保護者から徴収する学校給食費【受益者負担】（245,133千円）
　　　・児童（165,684千円）
　　　児童一人当たり月額3,000円
　　　5,176人×3,000円×11ヵ月×97％＝165,683,760円
　　　・生徒（79,449千円）
　　　生徒一人当たり月額3,000円
　　　2,482人×3,000円×11ヵ月×97％＝79,448,820円
　ロ　沖縄県公立学校給食費無償化支援事業（68,013千円）
　　　・生徒（68,013千円）
　　　生徒一人当たり月額3,000円
　　　2,061人×3,000円×11ヵ月＝68,013,000円
　ハ　物価高騰対応重点支援地方創生臨時交付金（144,847千円）及び一般財源（38,412千円）
　　　　※端数調整あり。
　　　・児童（130,953千円）
　　　児童一人当たり月額2,300円
　　　5,176人×2,300円×11ヵ月＝130,952,800円
　　　・生徒（13,893千円）
　　　生徒一人当たり月額3,000円
　　　421人×3,000円×11ヵ月＝13,893,000円
④事業の対象（交付対象者）
　市内の小中学校に通う児童生徒（小学校8校、中学校4校）。教職員等を除く。
※その他一般財源等について（補足説明）
積算根拠イ～ハの受益者負担、市単独事業における市負担及び交付金配分額の差額に係る一般財源の合計</t>
  </si>
  <si>
    <t>子育て世帯の負担軽減
児童（一人あたり）：25,300円
生徒（一人あたり）：33,000円</t>
  </si>
  <si>
    <t>農・畜産業経営支援事業</t>
  </si>
  <si>
    <t>①原油価格・物価高騰に直面する中で、農・畜産経営発展に向け努力する生産農・畜産農家の支援を目的に、生産意欲の向上及び農・畜産農家の維持・安定化を図る。
②補助金、郵便料金
③農業経営支援
　　JA資料による平均生産額(4,000千円)より加算率を設定し、
　基本額(40千円)に上乗せ
　　合計額12,233千円　　郵便料金44千円
　畜産経営支援
　　畜産頭数見込み×一頭当たりの補助額＝3,967千円
　12,233千円＋44千円＋3,967千円＝合計16,244千円
④豊見城市内に住所を有する農・畜産農家
※その他財源については、うち一般財源：8,483千円</t>
  </si>
  <si>
    <t>農畜産事業者への補助率100％</t>
  </si>
  <si>
    <t>粗飼料価格高騰臨時支援補助事業</t>
  </si>
  <si>
    <t>①物価高騰に伴う粗飼料価格高騰の影響により、乳用牛農家の経営が逼迫している現状を踏まえ、粗飼料購入に係る費用を一部補助することで、経済的負担軽減を通し経営の安定化を図る。
②補助金
③各農家の保有乳牛×1日当たりの粗飼料消費量×令和2年度と令和6年度の価格差に50％を乗じて事業額を積算
2農家1年間の高騰分の金額　12,231千円×1/2≒6,000千円
④豊見城市内に住所を有する乳用牛農家</t>
  </si>
  <si>
    <t>乳用牛農家への補助率100％</t>
  </si>
  <si>
    <t>水産業経営支援事業</t>
  </si>
  <si>
    <t>①物価高騰の影響を受けている漁業者に対し、経営支援を行うことで、漁業の維持を図る。
②経営支援補助
③一律給付　35人×40,000円+628,000円（水揚げ高に応じた加算額）
　　合計2,028,000円
④市内に在住する漁業者（53名）</t>
  </si>
  <si>
    <t>漁業者への補助率100％</t>
  </si>
  <si>
    <t>保育施設食材費負担軽減事業（R7国予備費分）</t>
  </si>
  <si>
    <t>①物価高騰に直面する中、保育施設等における保護者負担軽減を図ること及び従来の栄養バランスや量を保った給食等が園児に提供されるよう支援する。
②負担金補助及び交付金
③【対象施設】
認可保育施設37施設：42,913,000円
認可外保育施設４施設：1,259,000円
【参考：給付額算式】
基準単価64円×給食提供児童数×年間給食提供（延べ見込）
※給食提供児童数及び年間給食提供日数については、各保育施設からの報告実数（各保育移設により異なる）に基づく
※その他：補助事業県負担（県：保育所等食材料費負担軽減事業補助金：22,387,000円充当）
④市内保育施設
　市内の③の当該施設に通う園児　※保育士・保育教諭等を除く。</t>
  </si>
  <si>
    <t>物価高騰により影響を受けている市内保育施設の給食材料費等に係る負担の軽減を図る。
物価高騰の影響額0円（実費負担額0円）</t>
  </si>
  <si>
    <t>物価高騰対応給付金事業
（児童扶養手当受給者向け）</t>
  </si>
  <si>
    <t>①食料品価格等の物価高騰に直面し、影響を特に受けている低所得のひとり親世帯を支援するため、児童扶養手当を受給する世帯に対し、対象児童1人当たり1万円を支給する。
②児童扶養手当受給世帯への給付金及び事務費
③交付金　10千円×対象児童数見込1,600人=16,000千円
印刷製本費（封筒）　28千円
④令和７年10月分児童扶養手当受給者</t>
  </si>
  <si>
    <t>児童扶養手当受給世帯への支給率100％</t>
  </si>
  <si>
    <t>放課後児童クラブ食材費負担軽減事業</t>
  </si>
  <si>
    <t>①物価高騰に直面する中、保護者負担の軽減を図るとともに、放課後児童クラブにおいて従来の栄養バランスや量を保った給食等が提供される。
②負担金補助及び交付金
③各クラブ児童数×各クラブ年間開所日数（4月～2月）×基準単価17円
④市内の放課後児童健全育成事業クラブ　※放課後児童支援員、補助員等を除く。</t>
  </si>
  <si>
    <t>物価高騰の影響額0円（実費負担額0円）</t>
  </si>
  <si>
    <t>保育施設食材費負担軽減事業（R6国補正分）</t>
  </si>
  <si>
    <t>No9事業と同一事業</t>
  </si>
  <si>
    <t>うるま市</t>
  </si>
  <si>
    <t>非課税世帯支援給付金給付事業</t>
  </si>
  <si>
    <t>①物価高が続く中で低所得世帯への支援を行うことで、低所得の方々の生活を維持する。
②低所得世帯への給付金及び事務費
③R6,R7の累計給付金額
令和６年度住民税均等割非課税世帯　16,709世帯×30千円、子ども加算　5,273人×20千円、、定額減税を補足する給付（うち不足額給付）の対象者　18,474人　(347,950千円）　　のうちR7計画分
事務費　74,047千円
事務費の内容　　[需用費（事務用品等）　役務費（郵送料等）　業務委託料　使用料及び賃借料　人件費　その他　として支出]
④低所得世帯等の給付対象世帯数（16,709世帯）、定額減税を補足する給付（うち不足額給付）の対象者数（18,474人）</t>
  </si>
  <si>
    <t>私立認可保育所等食材料費負担軽減事業</t>
  </si>
  <si>
    <t>①物価高騰等に直面する中、保護者に新たな負担を課すこと無く、保育所等においてこれまでどおりの栄養バランスや量を保った給食が実施されるよう、食材料費負担軽減給付金を給付する。
②食材料費（物価高騰分）
③児童数：5,113名
交付対象日数：287日(365日×5.5日/7日)
補助単価：44円/日(児童一人当たり)
（児童数）×（年間開所日）×（補助単価）
5,113名×287日×44円＝64,566,964円
④市内の私立保育所、私立こども園、私立小規模保育所、私立事業内保育所（教職員分は含まない）</t>
  </si>
  <si>
    <t>保護者負担増額0円</t>
  </si>
  <si>
    <t>①物価高騰等の影響を受けている認可外保育施設に対して補助をし、施設の負担を軽減および食事の質の低下を防ぐ。
②食材料費（物価高騰分）
③児童数：194名(R5申請実績より見込み)
交付対象日数：287日(365日×5.5日/7日)
補助単価：44円/日(児童一人当たり)
（児童数）×（年間開所日）×（補助単価）
194名×287日×44円＝2,449,832円
④市内の認可外保育施設（教職員分は含まない）</t>
  </si>
  <si>
    <t>放課後児童クラブ等食材料費負担軽減事業</t>
  </si>
  <si>
    <t>①物価高騰等に直面する中、保護者負担の軽減を図るとともに、放課後児童クラブにおいて従来の栄養バランスや量を保った給食等が提供される。
②放課後児童クラブにおける食材料費（物価高騰分）
③児童人数2900人×年間開所日数293日×単価12円≒10,197,000円
④市内の放課後児童クラブ（教職員分は含まない）</t>
  </si>
  <si>
    <t>小・中学校給食費物価高騰支援事業</t>
  </si>
  <si>
    <t>①沖縄県の中学生給食費半額補助に対し公平性を保つため、うるま市が小学生と特別支援対象者に給食費補助を行い、物価高騰等の影響を受ける保護者に対し学校給食における負担の軽減を図る。
②補助金及び交付金
③179,504千円　　補助単価（小学校2,700円/月、中学校1,500円/月）
④市内子育て世帯（教職員分は含まない）</t>
  </si>
  <si>
    <t>保護者の給食費負担２分の１</t>
  </si>
  <si>
    <t>HP、保護者へ通知</t>
  </si>
  <si>
    <t>学校給食食物アレルギー等対応助成事業</t>
  </si>
  <si>
    <t>①小中学校の学校給食費補助に合わせて、アレルギーにより弁当持参する児童生徒に対し補助することで、物価高騰等の影響を受ける保護者の負担軽減を図る。
②補助金及び交付金
③330千円
基本月額 6,000円×11月÷200食＝330円
330円×（1/2）×200食×10名＝330,000円
④市内子育て世帯</t>
  </si>
  <si>
    <t>保護者の弁当代替負担(給食費相当額)２分の１</t>
  </si>
  <si>
    <t>HP、対象保護者へ通知</t>
  </si>
  <si>
    <t>まんまうるまクーポン事業（R6補正分）</t>
  </si>
  <si>
    <t>総事業費　４２４，０００千円（No10+No11)
①長期化する物価高騰により影響を受けている市民生活への支援及び地域経済の維持・活性化を目的に、利用先を市内店舗等に限定したクーポン券（6,000円／世帯主）を市内全世帯へ配布する。
②補助金
③補助金：４２４，０００千円
　 事務費：   ７０，０００千円
　 クーポン券原資：３５４，０００千円
④市内全世帯（５９，０００世帯）</t>
  </si>
  <si>
    <t>配付クーポン券利用率：９０％以上</t>
  </si>
  <si>
    <t>市HP、市SNS、市広報紙、専用HP、
全世帯へのハガキ送付を予定</t>
  </si>
  <si>
    <t>まんまうるまクーポン事業（R7予備費分）</t>
  </si>
  <si>
    <t>宮古島市</t>
  </si>
  <si>
    <t>①物価高が続く中で低所得世帯への支援を行うことで、低所得の方々の生活を維持する。
②低所得世帯への給付金及び事務費
③R6,R7の累計給付金額
令和６年度住民税均等割非課税世帯　8,172世帯×30千円、子ども加算　1,659人×20千円、、定額減税を補足する給付（うち不足額給付）の対象者　14,922人　(211,880千円）　　のうちR7計画分
事務費　21,930千円
事務費の内容　　[役務費（郵送料等）　業務委託料　として支出]
④低所得世帯等の給付対象世帯数（8,172世帯）、定額減税を補足する給付（うち不足額給付）の対象者数（14,922人）</t>
  </si>
  <si>
    <t>①物価高騰に直面する中、保護者に新たな負担を課すことなく、学校給食において栄養バランスや量を保った給食が実施されるよう、賄材料費負担軽減事業を実施する。
②給食食材費
※教職員の給食費は含まない。
③・物価高騰相当分　600円×11ヶ月×5,029人=33,191,400円
   ・平良地区における米飯等委託　520×11ヶ月×3,752人=21,461,440
　　　＝54,652,840
④市内小中学校を利用する児童生徒及び保護者</t>
  </si>
  <si>
    <t>栄養の質を落とさず学校給食の提供をする。
賄材料費の値上げ0円、対象校：小学校16校、中学校11校</t>
  </si>
  <si>
    <t>市HP、学校へ通知</t>
  </si>
  <si>
    <t>宮古島市自治会施設等LED化促進事業</t>
  </si>
  <si>
    <t>①物価高騰の影響を受けている自治会等への支援として、地区公民館に省エネ性の高い照明器部の導入補助を行い、施設管理費軽減に取り組む。
②補助金
③80施設×100万円=80,000,000円
④自治会・部落会</t>
  </si>
  <si>
    <t>申請に対する助成率100％</t>
  </si>
  <si>
    <t>物価高騰対策事業（後期高齢者・子育て世帯支援）</t>
  </si>
  <si>
    <t>①物価高騰の影響を受けている、子育て世帯及び高齢者世帯の家計支援のため、18歳以下の子ども及び75歳以上の高齢者へ、おこめ券を配布する。
なお、受け取り拒否などで返還があった場合、そのおこめ券については、社会福祉協議会や子ども食堂への支援も検討する。
②委託料
③・おこめ券496円／枚、封入及び郵送441.1円／人
・18歳以下　9,451人及び75歳以上　7,832人へおこめ券10枚配布
おこめ券（9,451＋7,607）×10×496＝84,608千円
封入及び郵送（9,451＋7,607）×441.1＝7,525千円
・子どもへの追加配布9,451×（（496×6）＋441.1）＝32,296千円
・再送付分郵送費403.7円／人×870人≒350千円
計：124,779千円
④令和7年8月31日時点で住民基本台帳に登録のある次の者
　・平成19年4月2日～令和7年8月31日に生まれた者
　・昭和26年4月1日以前に生まれた者</t>
  </si>
  <si>
    <t>配布率９９％</t>
  </si>
  <si>
    <t>市HP,SNS等</t>
  </si>
  <si>
    <t>南城市</t>
  </si>
  <si>
    <t>南城市物価高騰対応重点支援地方創生臨時給付金</t>
  </si>
  <si>
    <t>①物価高が続く中で低所得世帯への支援を行うことで、低所得の方々の生活を維持する。
②低所得世帯への給付金及び事務費
③R6,R7の累計給付金額
令和６年度住民税均等割非課税世帯　5,260世帯×30千円、子ども加算　1,368人×20千円、、定額減税を補足する給付（うち不足額給付）の対象者　6,303人　(100,610千円）　　のうちR7計画分
事務費　38,157千円
事務費の内容　　[業務委託料　人件費　として支出]
④低所得世帯等の給付対象世帯数（5,260世帯）、定額減税を補足する給付（うち不足額給付）の対象者数（6,303人）</t>
  </si>
  <si>
    <t>令和7年度南城市保育園等給食費支援事業</t>
  </si>
  <si>
    <t>①保育園等を利用する児童の保護者に対し、食材費等の物価高騰による給食費の値上げ分の負担を軽減する(教職員の給食費は対象外)
②市内保育所等へ通う児童の給食費を負担する保護者への支援金
③1,800人（私立保育所等の3～5歳児の人数）×1,000円×11カ月
④市内保育所等</t>
  </si>
  <si>
    <t>保育園等を利用する児童の保護者に対し、食材費等の物価高騰による給食費の値上げ分の負担を軽減する。（対象園３１園）</t>
  </si>
  <si>
    <t>HP　広報誌</t>
  </si>
  <si>
    <t>令和7年度南城市立学校給食センター給食費負担軽減支援事業</t>
  </si>
  <si>
    <t>①物価高騰等に伴う保護者の経済的負担が改善される見通しがたたない状況であるため、給食費1/2相当額を負担することにより保護者の経済的負担軽減を図る。（教職員等は対象外）
②市立幼稚園、小学校に通う園児児童の給食費を負担する保護者への支援金
③(見込)
　 幼稚園 81,400円　4人×1,850円×11カ月(期）
 　小学校 69,662,736円　2,587人×2,550円×11カ月(期）×96％
　 小学校 2,531,232円　188人(奨励費対象児童)×1,275円×11カ月(期）×96％
④市立幼稚園、小学校</t>
  </si>
  <si>
    <t>市内の幼稚園、小学校の保護者へ対し、給食費1/2相当額を公費で負担することにより、物価高騰保護者の経済的負担軽減を図る。
（対象幼稚園1園、小学校9校）</t>
  </si>
  <si>
    <t>HP　広報誌等</t>
  </si>
  <si>
    <t>水道料金減免支援事業</t>
  </si>
  <si>
    <t>①水道料金を減免することで、水道利用者の経済的負担を軽減する。
②水道事業会計に繰り出し、基本料金(２ヶ月間)の減免に係る費用。　　　　　　　　　　　　　　　　　　　　　　　　　　　　　
③給水契約(２月・３月調定)34,194件×減免額1,100円＝37,613,400円、システム改修費594,000円、合計38,207,400円 　　　　　　　　　　　　　　　　　　　　　　　　　　
④給水契約者（一般及び事業者）</t>
  </si>
  <si>
    <t>水道料金を減免することで、給水契約者2か月分34,194件に対し経済的負担を軽減する。</t>
  </si>
  <si>
    <t>国頭村</t>
  </si>
  <si>
    <t>重点支援地方交付金事業</t>
  </si>
  <si>
    <t>①物価高が続く中で低所得世帯への支援を行うことで、低所得の方々の生活を維持する。
②低所得世帯への給付金及び事務費
③R6,R7の累計給付金額
令和６年度住民税均等割非課税世帯　792世帯×30千円、子ども加算　130人×20千円、、定額減税を補足する給付（うち不足額給付）の対象者　471人　(11,610千円）　　のうちR7計画分
事務費　3,904千円
事務費の内容　　[需用費（事務用品等）　役務費（郵送料等）　業務委託料　として支出]
④低所得世帯等の給付対象世帯数（792世帯）、定額減税を補足する給付（うち不足額給付）の対象者数（471人）</t>
  </si>
  <si>
    <t>①物価高騰により、影響を受けている村民の生活支援、村外への消費流出防止、地元消費拡大及び地域経済活性化に資することを目的とする。
②委託費
③デジタル商品券発行手数料2,783,000円
　紙媒体商品券発行手数料　3,017,000円
　プレミアム率経費　2,200,000円
　合計　8,000,000円
④村内事業者(商工会加盟店等)</t>
  </si>
  <si>
    <t>プレミアム商品券総発行額：18,800,000円</t>
  </si>
  <si>
    <t>国頭村HP
商工会HP
観光協会HP
行政無線</t>
  </si>
  <si>
    <t>国頭村超小型EV自動車導入支援事業（R6補正）</t>
  </si>
  <si>
    <t>①物価高騰の影響を受けている事業者の支援として、超小型EV自動車を導入することで二酸化炭素排出量の削減や騒音軽減に寄与し、特に世界自然遺産地域において、環境への負荷を最小限に抑えながら観光や地域交通の利便性を高めることを目的とする。
②補助金
③超小型EV自動車導入補助金7,022,700円（2,340,900円×3台）
④国頭村観光協会</t>
  </si>
  <si>
    <t>超小型EV自動車導入：３台</t>
  </si>
  <si>
    <t>国頭村HP
観光協会HP</t>
  </si>
  <si>
    <t>国頭村超小型EV自動車導入支援事業（R7予備費）</t>
  </si>
  <si>
    <t>国頭村農業生産資材等物価高騰対応補助金</t>
  </si>
  <si>
    <t>①物価高騰の影響を受けている農家の支援として、農業生産資材の物価高騰による負担を軽減し、農業経営の安定を図る。
②農業生産資材購入費
③約130戸　農業生産資材購入費の15％
④村内販売農家</t>
  </si>
  <si>
    <t>補助金交付者に対し、アンケートを実施。補助金が物価高騰の対応に有効の回答が過半を超える。</t>
  </si>
  <si>
    <t>HP,村民全世帯配布,行政無線</t>
  </si>
  <si>
    <t>国頭村漁業燃油高騰緊急対策事業</t>
  </si>
  <si>
    <t>①物価高騰の影響により燃油価格も高騰しており、漁業者の経費負担が大きくなっているため、経営悪化に陥らないために支援する。
②補助金
③68,500ℓ×25円＝1,712,500円
④国頭漁業共同組合</t>
  </si>
  <si>
    <t>事業継続率 100％</t>
  </si>
  <si>
    <t>HPにて周知する</t>
  </si>
  <si>
    <t>大宜味村</t>
  </si>
  <si>
    <t>大宜味村住民税非課税世帯物価高騰対応重点支援給付金及びこども加算、不足額給付</t>
  </si>
  <si>
    <t>①物価高が続く中で低所得世帯への支援を行うことで、低所得の方々の生活を維持する。
②低所得世帯への給付金及び事務費
③R6,R7の累計給付金額
令和６年度住民税均等割非課税世帯　811世帯×30千円、子ども加算　87人×20千円、　　のうちR7計画分
事務費　2,516千円
事務費の内容　　[需用費（事務用品等）　役務費（郵送料等）　業務委託料　人件費　として支出]
④低所得世帯等の給付対象世帯数（811世帯）</t>
  </si>
  <si>
    <t>大宜味村畜産農家経営支援事業【R6補正分】</t>
  </si>
  <si>
    <t>①原油価格や物価の高騰等による配合飼料価格高騰に直面する乳用牛、肉用牛、採卵鶏、ブロイラー家畜する畜産農家の経営支援を目的に、予算の範囲内において補助金を交付する。
②負担金補助及び交付金
③【積算】
　乳用牛　　 60,000円×  35頭＝2,100,000円
肉用牛
　育成牛　 　20,000円×  50頭＝1,000,000円
　経産牛　 　13,710円×　86頭＝1,179,060円
鶏
　成鶏　　  　 240円×22,000羽＝5,280,000円
　ブロイラー　 53円×143,846羽＝7,623,838円
④村内に住所を有する畜産農家等</t>
  </si>
  <si>
    <t>飼料価格高騰により廃業する畜産農家を0件にする。</t>
  </si>
  <si>
    <t>村広報誌､ホームページ等</t>
  </si>
  <si>
    <t>大宜味村畜産農家経営支援事業【R7予備分】</t>
  </si>
  <si>
    <t>①原油価格や物価の高騰等による配合飼料価格高騰に直面する乳用牛、肉用牛、採卵鶏、ブロイラー家畜する畜産農家の経営支援を目的に、予算の範囲内において補助金を交付する。
②負担金補助及び交付金
③【積算】
　乳用牛　　 60,000円×  15頭＝900,000円
肉用牛
　育成牛　 　20,000円×  20頭＝400,000円
　経産牛　 　13,710円×　24頭＝329,040円
鶏
　成鶏　　  　 240円×2,500羽＝600,000円
　ブロイラー　 53円×12,500羽＝662,500円
④村内に住所を有する畜産農家等</t>
  </si>
  <si>
    <t>東村</t>
  </si>
  <si>
    <t>令和６年度東村住民税非課税世帯物価高騰対応重点支援給付金</t>
  </si>
  <si>
    <t>①物価高が続く中で低所得世帯への支援を行うことで、低所得の方々の生活を維持する。
②低所得世帯への給付金及び事務費
③R6,R7の累計給付金額
令和６年度住民税均等割非課税世帯　374世帯×30千円、子ども加算　76人×20千円、、定額減税を補足する給付（うち不足額給付）の対象者　133人　(4,240千円）　　のうちR7計画分
事務費　2,513千円
事務費の内容　　[需用費（事務用品等）　役務費（郵送料等）　業務委託料　人件費　として支出]
④低所得世帯等の給付対象世帯数（374世帯）、定額減税を補足する給付（うち不足額給付）の対象者数（133人）</t>
  </si>
  <si>
    <t>東村消費喚起・応援事業</t>
  </si>
  <si>
    <t>①村内各世帯に村内事業者でのみ利用できる商品券を配布し、物価高騰で落ち込んだ地域経済を活性化する。
②③委託費9,761千円（村民1，720人×5，000円商品券発行額8，600千円、印刷製本費：商品券・チラシ・のぼり等、人件費（委託事業者）、通信運搬費、消耗品費）　　　　 その他経費570千円（郵便料、印刷製本費：封筒）
④東村商工会、住民</t>
  </si>
  <si>
    <t>換金率98％</t>
  </si>
  <si>
    <t>世帯へのチラシ配布
HP、広報紙、加盟店のぼり設置
横断幕</t>
  </si>
  <si>
    <t>東村かぼちゃ種子購入支援事業</t>
  </si>
  <si>
    <t>①物価高騰や生産資材高騰の影響を受けた農家が、種子代の価格高騰を懸念せずに栽培できるように、種子購入に係る費用を一部補助することによって、経営の安定化を図る。
②かぼちゃ種子購入補助金　2,100千円
③各種種子金額×1/2＝2,084,842円≒2,100,000円
④かぼちゃ生産農家</t>
  </si>
  <si>
    <t>世帯へのチラシ配布、村ＨＰ</t>
  </si>
  <si>
    <t>今帰仁村</t>
  </si>
  <si>
    <t>令和6年度今帰仁村住民税非課税世帯生活支援給付金支給事業</t>
  </si>
  <si>
    <t>①物価高が続く中で低所得世帯への支援を行うことで、低所得の方々の生活を維持する。
②低所得世帯への給付金及び事務費
③R6,R7の累計給付金額
令和６年度住民税均等割非課税世帯　1,693世帯×30千円、子ども加算　382人×20千円、、定額減税を補足する給付（うち不足額給付）の対象者　1,053人　(33,420千円）　　のうちR7計画分
事務費　3,320千円
事務費の内容　　[需用費（事務用品等）　役務費（郵送料等）　業務委託料　その他　として支出]
④低所得世帯等の給付対象世帯数（1,693世帯）、定額減税を補足する給付（うち不足額給付）の対象者数（1,053人）</t>
  </si>
  <si>
    <t>令和６年度重点支援交付金（消費下支え等を通じた生活者支援事業）</t>
  </si>
  <si>
    <t xml:space="preserve">
事業概要
①エネルギー・食料品等の物価高騰の影響を受けている各世帯へ生活者支援対策として、１万円分のEdｙギフトカードを配布する。
②役務費、扶助費等
③各世帯
・世帯数4,602世帯　　・支援額１人：10,000円
　支給世帯4,257世帯 ✕ 10,000円＝ 42,570,000円
・郵券料等：353,000円
・事務費（会計年度任用職員）：1,023,000円
・需用費：347,000円
 合計＝44,293,000円
④村内（全世帯）
</t>
  </si>
  <si>
    <t>全世帯のうち90％以上の世帯へ支援する。</t>
  </si>
  <si>
    <t>今帰仁村学校給食費支援事業</t>
  </si>
  <si>
    <t xml:space="preserve">
事業概要
①エネルギー・食料品等の物価高騰の影響を受けている子育て世帯へ支援対策として、村内小学校の給食費を無償化し保護者の負担軽減を図るとともに、給食の質を維持し食育の推進を安定的に確保する。
②補助金
③必要な給食費（R7.4月～R8.3月分）
　・村内小学校 ３校（452人） ： 22,783,000円（1,872,000円）
④村立小学校の保護者
</t>
  </si>
  <si>
    <t>村内小学生の９５％以上の子育て世帯へ支援する。</t>
  </si>
  <si>
    <t xml:space="preserve">
事業概要
①エネルギー・食料品等の物価高騰の影響を受けている子育て世帯へ支援対策として、村内小学校の給食費を無償化し保護者の負担軽減を図るとともに、給食の質を維持し食育の推進を安定的に確保する。
②補助金
③必要な給食費（R7.4月～R8.3月分）
　・村内小学校 ３校（452人） ： 22,783,000円（20,911,000円）
④村立小学校の保護者
</t>
  </si>
  <si>
    <t>本部町</t>
  </si>
  <si>
    <t>令和7年度本部町物価高騰対策支援給付金</t>
  </si>
  <si>
    <t>①物価高が続く中で低所得世帯への支援を行うことで、低所得の方々の生活を維持する。
②低所得世帯への給付金及び事務費
③R6,R7の累計給付金額
令和６年度住民税均等割非課税世帯　2,445世帯×30千円、子ども加算　558人×20千円、、定額減税を補足する給付（うち不足額給付）の対象者　1,951人　(38,130千円）　　のうちR7計画分
事務費　15,128千円
事務費の内容　　[需用費（事務用品等）　役務費（郵送料等）　業務委託料　人件費　として支出]
④低所得世帯等の給付対象世帯数（2,445世帯）、定額減税を補足する給付（うち不足額給付）の対象者数（1,951人）</t>
  </si>
  <si>
    <t>もとぶ産シークヮーサー生産拡大事業</t>
  </si>
  <si>
    <t xml:space="preserve">①木の老朽化や病害虫などで被害を受けた農家が、苗の価格高騰を懸念せずに新植及び補植ができるように、定額で支援する。
②シークヮーサー苗購入補助金　550,000円
③1,000円/本×110本/10a×50a＝550,000円
④シークヮーサー生産農家
</t>
  </si>
  <si>
    <t>1.シークヮーサー苗木　配布本数
　1,000円/本×110本/10a×50a=550本（R7目標）</t>
  </si>
  <si>
    <t>モズク養殖網購入支援事業</t>
  </si>
  <si>
    <t xml:space="preserve">①燃油価格や生産資材高騰の影響を受けたモズク生産者を支援するため、モズク網の更新に係る費用の一部を補助することにより、漁家経営の経営安定とモズクの生産拡大を図る。
②モズク養殖網購入補助金　1,050,000円
③2,100,000円×1/2＝1,050,000円
④本部漁業協同組合
</t>
  </si>
  <si>
    <t>1.モズク生産量
　52トン（R6実績）⇒100トン（R8目標）</t>
  </si>
  <si>
    <t>物価高騰対策町民生活支援事業（R６補正予算分）</t>
  </si>
  <si>
    <t xml:space="preserve">①町内の農林水産物直売所において、特価販売を実施することにより、物価高騰の影響を受けた町民を支援する。
②物価高騰対策町民生活支援事業委託料　14,000,000円
③14,000,000円
④物価高騰の影響を受けた町民
</t>
  </si>
  <si>
    <t>1.特価販売
昨年度実績１日あたりの特価単価（半額）66,000円、今年度特価販売回数156回。
米は半額分2,000円×1,800袋予定。
野菜等　66,000円 × 156回＝10,296,000円
米　　　　3,600,000円
2.規格外回収
規格外などの理由で出荷ができない野菜や果物を農家から販売価格の半額で買い取り、期間中にかりゆし市場利用者へ無償配布を実施する。
1,127円（時給）×92時間＝103,684円
合計 13,999,684円</t>
  </si>
  <si>
    <t>地力強化事業</t>
  </si>
  <si>
    <t>①化学肥料等の高騰の影響を受けた農家を支援するために、町内の耕作農家に堆肥を配布し高品質な作物を生産することにより農家所得の向上を図る。
②堆肥配布委託料　7,167,000円、需用費　15,000円、役務費（郵送代）38,000円、会計年度任用職員報酬　510,000円、共済費　127,000円、旅費　19,000円
③7,876,000円
④町内在住かつ町内で耕作している農家</t>
  </si>
  <si>
    <t>1.堆肥の配布率
　325農家×0.9＝293農家（R7目標）</t>
  </si>
  <si>
    <t>HP、広報誌、各行政区の周知等で公表</t>
  </si>
  <si>
    <t>子牛生産助成金事業</t>
  </si>
  <si>
    <t xml:space="preserve">①物価高騰の影響を受けた畜産農家を支援するために、子牛の生産に対して定額で支援する。
②子牛生産助成金　2,150,000円
③5,000円/頭×430頭＝2,150,000円
④畜産農家
</t>
  </si>
  <si>
    <t>1.子牛生産数
　374頭（R6実績）⇒430頭（R7目標）</t>
  </si>
  <si>
    <t>水産業燃料費支援事業</t>
  </si>
  <si>
    <t xml:space="preserve">①物価高騰の影響を受けた小規模な漁家に対して燃料費の一部を助成することにより、漁家経営の安定及び水揚量の生産拡大を図る。
②水産業燃料費補助金　4,387,000円
③8,774,716円×1/2≒4,387,000円
④本部漁業協同組合
</t>
  </si>
  <si>
    <t>1.水揚量
　65トン（R６実績）⇒70トン（R7目標）</t>
  </si>
  <si>
    <t>本部町内保育施設給食費保護者支援事業（R7予備費分）</t>
  </si>
  <si>
    <t xml:space="preserve">①物価高が続くなかで、保育園へ支払う給食費を支援することにより保護者の負担軽減を図る。
②保護者が支払う給食費の減免に係る費用
③106名×月額5,500円×6か月＋165,000円（途中入所30か月分）
　 ＝3,663,000円
④町内保育園等を利用している保護者
</t>
  </si>
  <si>
    <t>R7年度入所児童(3～5歳児)の給食費について、R7.10～R8.3月までを支援する。</t>
  </si>
  <si>
    <t>ＨＰで公表</t>
  </si>
  <si>
    <t>保育所等食材料費負担軽減事業
（R7予備費分）</t>
  </si>
  <si>
    <t>①物価高騰に直面する中、保育所等において従来の栄養バランスや量を保った給食等が提供されることを目的とする。
②③入所児童へ提供する給食に係る食材料費（高騰相当分）
44円×給食提供児童数×給食提供日数（R7.４～R8.2月）
町内私立保育園　5,574,000円×1/2≒2,787,000円
④物価高騰等の影響を受けた町内私立保育園
　</t>
  </si>
  <si>
    <t>町内私立保育園等の給食材料費について、R7.4～R8.2月まで支援する。</t>
  </si>
  <si>
    <t>中学校進学支援事業（R7予備費分）</t>
  </si>
  <si>
    <t>①物価高騰による影響を抑え、中学校に進学する者の健全な教育環境の形成に資すること。
②対象児童１人につき10,000円
③対象者145人×10,000円＝1,450,000円
④中学校に入学する児童を養育している町内に住所を有する者
　</t>
  </si>
  <si>
    <t>中学校に入学する児童を養育している町内に住所を有する者へ、児童1人につき10,000円を支給する。</t>
  </si>
  <si>
    <t>保育園児主食費支援事業（R7予備費分）</t>
  </si>
  <si>
    <t xml:space="preserve">①物価高が続くなかで、保育園へ支払う給食費（主食費分）を支援することにより保護者の負担軽減を図る。
②年収360万円未満相当世帯及び年収360万円以上世帯の第3子以降の児童を対象に、1人あたり月額1,000円（主食費）の減免に係る費用
③83名×月額1,000円×12か月＝996,000円
④町内保育園等を利用している保護者
</t>
  </si>
  <si>
    <t>R7年度入所児童(3～5歳児)の給食費における副食費免除対象者の主食費部分について、R7.4月～R8.3月までを支援する。</t>
  </si>
  <si>
    <t>子育て世代育児用品支援事業（R7予備費分）</t>
  </si>
  <si>
    <t xml:space="preserve">①物価高騰の影響を受けている養育支援が特に必要と判断した妊婦、産婦、18才以下の子をもつ家庭に対し、育児用品、生活用品等を支給することで当該家庭の育児負担や経済的負担の軽減を図ることを目的とする。
②養育支援が必要な家庭へ育児用品及び生活用品の支援
③10,000円×12月×7世帯＝840,000円
④養育支援が必要な家庭7世帯
</t>
  </si>
  <si>
    <t>対象となる7世帯を支援することで子育て環境の整備に努める。</t>
  </si>
  <si>
    <t>物価高騰対策町民生活支援事業対策町民生活支援事業（R7予備費分）</t>
  </si>
  <si>
    <t xml:space="preserve">No.７、No.16同一事業
①町内の農林水産物直売所において、特価販売を実施することにより、物価高騰の影響を受けた町民を支援する。
②物価高騰対策町民生活支援事業委託料　14,000,000円
③14,000,000円
④物価高騰の影響を受けた町民
</t>
  </si>
  <si>
    <t xml:space="preserve">1.特価販売
昨年度実績１日あたりの特価単価（半額）66,000円、今年度特価販売回数156回。
米は半額分2,000円×1,800袋予定。
野菜等　66,000円 × 156回＝10,296,000円
米　　　　3,600,000円
2.規格外回収
規格外などの理由で出荷ができない野菜や果物を農家から販売価格の半額で買い取り、期間中にかりゆし市場利用者へ無償配布を実施する。
1,127円（時給）×92時間＝103,684円
合計 13,999,684円
</t>
  </si>
  <si>
    <t>本部町内保育施設給食費保護者支援事業（R６補正予算分）</t>
  </si>
  <si>
    <t xml:space="preserve">No.11、No.17同一事業
①物価高が続くなかで、保育園へ支払う給食費を支援することにより保護者の負担軽減を図る。
②保護者が支払う給食費の減免に係る費用
③106名×月額5,500円×6か月＋165,000円（途中入所30か月分）
　 ＝3,663,000円
④町内保育園等を利用している保護者
</t>
  </si>
  <si>
    <t>保育所等食材料費負担軽減事業（R６補正予算分）</t>
  </si>
  <si>
    <t>No.12、No.18同一事業
①物価高騰に直面する中、保育所等において従来の栄養バランスや量を保った給食等が提供されることを目的とする。
②③入所児童へ提供する給食に係る食材料費（高騰相当分）
44円×給食提供児童数×給食提供日数（R7.４～R8.2月）
町内私立保育園　5,574,000円×1/2≒2,787,000円
④物価高騰等の影響を受けた町内私立保育園
　</t>
  </si>
  <si>
    <t>中学校進学支援事業（R6予備費分）</t>
  </si>
  <si>
    <t>No.13、No19同一事業
①物価高騰による影響を抑え、中学校に進学する者の健全な教育環境の形成に資すること。
②対象児童１人につき10,000円
③対象者145人×10,000円＝1,450,000円
④中学校に入学する児童を養育している町内に住所を有する者
　</t>
  </si>
  <si>
    <t>保育園児主食費支援事業（R6補正予算分）</t>
  </si>
  <si>
    <t xml:space="preserve">No.14、No.20同一事業
①物価高が続くなかで、保育園へ支払う給食費（主食費分）を支援することにより保護者の負担軽減を図る。
②年収360万円未満相当世帯及び年収360万円以上世帯の第3子以降の児童を対象に、1人あたり月額1,000円（主食費）の減免に係る費用
③83名×月額1,000円×12か月＝996,000円
④町内保育園等を利用している保護者
</t>
  </si>
  <si>
    <t>子育て世代育児用品支援事業（R6補正予算分）</t>
  </si>
  <si>
    <t xml:space="preserve">No.15、No.21同一事業
①物価高騰の影響を受けている養育支援が特に必要と判断した妊婦、産婦、18才以下の子をもつ家庭に対し、育児用品、生活用品等を支給することで当該家庭の育児負担や経済的負担の軽減を図ることを目的とする。
②養育支援が必要な家庭へ育児用品及び生活用品の支援
③10,000円×12月×7世帯＝840,000円
④養育支援が必要な家庭7世帯
</t>
  </si>
  <si>
    <t>恩納村</t>
  </si>
  <si>
    <t>物価高騰対応重点支援地方創生臨時交付金実施計画
（令和6年度低所得世帯支援枠（3万円・2万円）及び不足額給付分の一体支援枠分</t>
  </si>
  <si>
    <t>①物価高が続く中で低所得世帯への支援を行うことで、低所得の方々の生活を維持する。
②低所得世帯への給付金及び事務費
③R6,R7の累計給付金額
令和６年度住民税均等割非課税世帯　1,363世帯×30千円、子ども加算　326人×20千円、、定額減税を補足する給付（うち不足額給付）の対象者　1,034人　(20,140千円）　　のうちR7計画分
事務費　2,962千円
事務費の内容　　[需用費（事務用品等）　役務費（郵送料等）　業務委託料　として支出]
④低所得世帯等の給付対象世帯数（1,363世帯）、定額減税を補足する給付（うち不足額給付）の対象者数（1,034人）</t>
  </si>
  <si>
    <t>恩納村水道事業料金支援事業</t>
  </si>
  <si>
    <t>①物価高騰の影響を受ける村民と事業者の経済的負担軽減を図るため、水道料金の基本料金６ヶ月分（令和7年５月～１0月分）を免除することに対して、水道事業会計へ繰り出し、交付対象経費とする。
②水道事業会計に繰り出す水道基本料金の免除に係る費用
35,312,000円
③令和7年５月分基本料金を基礎とした６ヶ月で積算
（家事用途3,592件：3,950,815円≒3,950,000円）
　　　　　　　3,950,000円×6ヶ月＝23,700,000円）
（営業用途663件：1,852,004円≒1,852,000円
　　　　　　　1,852,000円×6ヶ月＝11,112,000円）
件数増による対応費：500,000円
④恩納村上下水道課と契約している方（特別会計）（官公署は含まない）</t>
  </si>
  <si>
    <t>給水契約者のうち、家庭用及び営業用の水道料金6カ月分を免除する。</t>
  </si>
  <si>
    <t>HP、広報誌で案内</t>
  </si>
  <si>
    <t>恩納村水道事業料金支援事業
(1ヶ月)</t>
  </si>
  <si>
    <t>①物価高騰の影響を受ける村民と事業者の経済的負担軽減を図るため、水道料金の基本料金1ヶ月分（令和7年１1月分）を免除することに対して、水道事業会計へ繰り出し、交付対象経費とする。
②水道事業会計に繰り出す水道基本料金の免除に係る費用
5,902,000円
③令和7年５月分基本料金を基礎とした６ヶ月で積算
（家事用途3,592件：3,950,815円≒3,950,000円）
（営業用途663件：1,852,004円≒1,852,000円
件数増による対応費：100,000円
④恩納村上下水道課と契約している方（特別会計）（官公署は含まない）</t>
  </si>
  <si>
    <t>給水契約者のうち、家庭用及び営業用の水道料金１カ月分を免除する。</t>
  </si>
  <si>
    <t>宜野座村</t>
  </si>
  <si>
    <t>令和６年度低所得世帯支援臨時給付金事業</t>
  </si>
  <si>
    <t>①物価高が続く中で低所得世帯への支援を行うことで、低所得の方々の生活を維持する。
②低所得世帯への給付金及び事務費
③R6,R7の累計給付金額
令和６年度住民税均等割非課税世帯　648世帯×30千円、子ども加算　222人×20千円、　　のうちR7計画分
事務費　3,154千円
事務費の内容　　[需用費（事務用品等）　役務費（郵送料等）　業務委託料　人件費　として支出]
④低所得世帯等の給付対象世帯数（648世帯）</t>
  </si>
  <si>
    <t>物価高騰臨時対応支援事業（R６国補正分）</t>
  </si>
  <si>
    <t xml:space="preserve">（№5と№6事業は同一事業）
①エネルギー・食料品価格等の物価高騰の影響を受けた村民に対して消費を下支えする事を目的とし臨時的に商品券を発行する。
②商品券の発行/事務費（通信運搬費、手数料、商品券作成費等）
③（商品券）5,000円×6,550名＝32,750千円
　 （事務費）
　 通信運搬費　1,363千円
　 手数料　　　　1,638千円
　 委託料　　　　2,082千円（印刷処理・紙折処理・封入封緘処理等）
　　　合　計　37,833千円（内、32,000千円）
④住民全般
※その他の経費：一般財源 192千円
</t>
  </si>
  <si>
    <t>換金率90％を目指す</t>
  </si>
  <si>
    <t>村HP等による周知</t>
  </si>
  <si>
    <t>物価高騰臨時対応支援事業（R７国予備費分）</t>
  </si>
  <si>
    <t xml:space="preserve">（№5と№6事業は同一事業）
①エネルギー・食料品価格等の物価高騰の影響を受けた村民に対して消費を下支えする事を目的とし臨時的に商品券を発行する。
②商品券の発行/事務費（通信運搬費、手数料、商品券作成費等）
③（商品券）5,000円×6,550名＝32,750千円
　 （事務費）
　 通信運搬費　1,363千円
　 手数料　　　　1,638千円
　 委託料　　　　2,082千円（印刷処理・紙折処理・封入封緘処理等）
　　　合　計　37,833千円（内、5,833千円）
④住民全般
※その他の経費：一般財源 475千円
</t>
  </si>
  <si>
    <t>金武町</t>
  </si>
  <si>
    <t>令和6年度生活応援給付金（非課税世帯支援給付金）</t>
  </si>
  <si>
    <t>①物価高が続く中で低所得世帯への支援を行うことで、低所得の方々の生活を維持する。
②低所得世帯への給付金及び事務費
③R6,R7の累計給付金額
令和６年度住民税均等割非課税世帯　1,710世帯×30千円、子ども加算　476人×20千円、、定額減税を補足する給付（うち不足額給付）の対象者　1,961人　(37,520千円）　　のうちR7計画分
事務費　7,007千円
事務費の内容　　[需用費（事務用品等）　役務費（郵送料等）　業務委託料　人件費　として支出]
④低所得世帯等の給付対象世帯数（1,710世帯）、定額減税を補足する給付（うち不足額給付）の対象者数（1,961人）</t>
  </si>
  <si>
    <t>水道事業会計基本料金補助事業</t>
  </si>
  <si>
    <t>①エネルギー・食料品価格等の物価高騰の影響を受ける世帯の負担軽減のため、水道基本料金（家庭用）の免除により生活支援を行う。
②金武町水道事業会計への補助金
③令和７年度対象世帯数分×11ヶ月分＝41,467千円
④一般町民
※　公共施設は除く。</t>
  </si>
  <si>
    <t>水道基本料金を11か月全世帯分免除し、執行率100％とする。</t>
  </si>
  <si>
    <t>広報誌・SNS等</t>
  </si>
  <si>
    <t>プレミアム付商品券事業
（R6補正分）</t>
  </si>
  <si>
    <t>（No.7と同事業）
①エネルギー・食料品価格等の物価高騰の影響を受ける生活者に対して、プレミアム付き商品券を発行し、消費の下支えを通して生活支援を行う。
②金武町商工会への補助金
③１．プレミアム分（200,000千円×20％＝40,000千円）
　  ２．臨時職員2名人件費（3,840千円）
    ３．管理及び事務費（3,922千円）
　　　　印刷費：3,300,000円
　　　　消耗品費：472,000円
　　　　手数料：150,000円
合計47,762千円　
④一般町民</t>
  </si>
  <si>
    <t>・販売率100％
・換金率98％以上</t>
  </si>
  <si>
    <t>プレミアム付商品券事業
（R７予備費分）</t>
  </si>
  <si>
    <t>（No.6と同事業）
①エネルギー・食料品価格等の物価高騰の影響を受ける生活者に対して、プレミアム付き商品券を発行し、消費の下支えを通して生活支援を行う。
②金武町商工会への補助金
③１．プレミアム分（200,000千円×20％＝40,000千円）
　  ２．臨時職員2名人件費（3,840千円）
    ３．管理及び事務費（3,922千円）
　　　　印刷費：3,300,000円
　　　　消耗品費：472,000円
　　　　手数料：150,000円
合計47,762千円　
④一般町民</t>
  </si>
  <si>
    <t>伊江村</t>
  </si>
  <si>
    <t>物価高騰重点支援交付金事業</t>
  </si>
  <si>
    <t>①物価高が続く中で低所得世帯への支援を行うことで、低所得の方々の生活を維持する。
②低所得世帯への給付金及び事務費
③R6,R7の累計給付金額
令和６年度住民税均等割非課税世帯　839世帯×30千円、子ども加算　127人×20千円、　　のうちR7計画分
事務費　1,340千円
事務費の内容　　[需用費（事務用品等）　業務委託料　として支出]
④低所得世帯等の給付対象世帯数（839世帯）</t>
  </si>
  <si>
    <t>観光客向けプレミアム付き商品券事業（物価高騰支援）</t>
  </si>
  <si>
    <t>①物価高騰が続く中、観光客の減少傾向にあり、観光業や宿泊業、土産品店等に多大な影響を与えており、需要が落ち込んだ観光業や宿泊業、土産品店等の経済回復を支援を目的とし、村内で利用可能な観光客向けプレミアム付き商品券の発行を行うことで、消費拡大や地域経済の活性化を資する。
②交付金を充当する経費内容を助成する。プレミアム率分（20％）、印刷代金、人件費、事務消耗品、振込手数料
③1,000円券12枚綴りの商品券（2,000冊）
500円券12枚綴りの商品券（1,000冊）　合計：3,000冊
積算
1,000円券×12枚＝12,000円（プレミアム分2,000円）
500円券×12枚＝6,000円（プレミアム分1,000円）
（プレミアム分）2,000円×2,000冊＝4,000,000円
（プレミアム分）1,000円×1,000冊＝1,000,000円
（プレミアム分）5,000,000円＋委託費（（印刷代金）340,000円＋（事務消耗品費）30,000円＋（振込手数料）30,000円＋（人件費）806,400円+諸経費120,640円+消費税132,704円）＝6,459,744円
対象外経費（諸経費+消費税　253,344円）
④来村する観光客</t>
  </si>
  <si>
    <t>販売実績：90％以上（2,700冊以上）
換金実績：90％以上（27,000,000円以上）</t>
  </si>
  <si>
    <t>チラシ・HP等を活用し、観光客へ周知を図る。</t>
  </si>
  <si>
    <t>読谷村</t>
  </si>
  <si>
    <t>読谷村物価高騰対応重点支援臨時給付金事業【令和6年度非課税世帯・こども加算・不足額給付】</t>
  </si>
  <si>
    <t>①物価高が続く中で低所得世帯への支援を行うことで、低所得の方々の生活を維持する。
②低所得世帯への給付金及び事務費
③R6,R7の累計給付金額
令和６年度住民税均等割非課税世帯　4,345世帯×30千円、子ども加算　1,518人×20千円、、定額減税を補足する給付（うち不足額給付）の対象者　101人　(2,730千円）　　のうちR7計画分
事務費　13,141千円
事務費の内容　　[需用費（事務用品等）　役務費（郵送料等）　業務委託料　人件費　として支出]
④低所得世帯等の給付対象世帯数（4,345世帯）、定額減税を補足する給付（うち不足額給付）の対象者数（101人）</t>
  </si>
  <si>
    <t>読谷村学校給食食材費物価高騰支援事業</t>
  </si>
  <si>
    <t>①長期化している物価高騰の影響を受け、給食費の引上げが必要となり、高騰する給食食材費を支援することで保護者の負担軽減を図る。
※教職員の給食費は補助対象経費として算定していない。
②補助金及び交付金
③給食費引き上げ分700円
　総額19,089千円
　村内小学生2,479人*700円*11月
④村立小学校に通う児童の保護者</t>
  </si>
  <si>
    <t>給食費を引き上げた700円を支援することで保護者の経済的負担を減らす。</t>
  </si>
  <si>
    <t>ホームページ、保護者へ通知</t>
  </si>
  <si>
    <t>読谷村水道料金支援事業（物価高騰対応臨時支援）</t>
  </si>
  <si>
    <t>①物価高騰の影響を受ける村民と事業者の経済的負担軽減を図るため、水道料金の基本料金を全額免除することに対して水道事業会計へ繰り出し、交付対象経費とする。
②水道事業会計に繰り出す水道基本料金の減免に係る費用　84,162,000円
③水道基本料金　
一般・営業用途　11月分　20,978,058円
　　　　　　　　　　　 12月分　21,019,671円
　　　　　　　　　　　　１月分　21,061,284円
　　　　　　　　　　　　２月分　21,102,897円　計84,161,910円
④給水契約者（一般用途・営業用途）
　なお、官公署用途を含まない。</t>
  </si>
  <si>
    <t>給水契約者のうち、一般用途及び営業用途の水道料金基本料金全額を4か月間免除する。</t>
  </si>
  <si>
    <t>読谷村農業経営物価高騰支援事業（R6補正分）</t>
  </si>
  <si>
    <t>①物価高騰の影響を受ける農業用水利用者に対し、農業生産に必要不可欠な農業用水代金の一部を補助し農業経営の安定化を図る。
②農業用水補助金　 14,168,000円
③農業用水補助金　農業用水代金29,224,534円*5/10以内＝ 14,168,000円
④村在住の読谷村農業用水利用者
③は総事業費14,168,000円のうち、№7の充当額は6,619,000円</t>
  </si>
  <si>
    <t>農業者に対し、農業生産に必要不可欠な農業用水代金の一部を補助する。
令和6年度農業用水契約者数の90％の持続化を図る。
440名×90％＝396名</t>
  </si>
  <si>
    <t>ホームページ等で通知</t>
  </si>
  <si>
    <t>読谷村農業経営物価高騰支援事業（R7予備費分）</t>
  </si>
  <si>
    <t>①物価高騰の影響を受ける農業用水利用者に対し、農業生産に必要不可欠な農業用水代金の一部を補助し農業経営の安定化を図る。
②農業用水補助金　 14,168,000円
③農業用水補助金　農業用水代金29,224,534円*5/10以内＝ 14,168,000円
④村在住の読谷村農業用水利用者
③は総事業費14,168,000円のうち、№8の充当額は7,549,000円</t>
  </si>
  <si>
    <t>読谷村物価高騰対応畜産支援事業</t>
  </si>
  <si>
    <t>①村内畜産農家の生産向上と安定的商品供給流通及び畜産農家数の維持を図る。
②畜産支援事業補助金　11,000,000円
③畜産支援事業補助金　村内畜産農家34戸
　　出産した肉用牛子牛１頭につき３万円以内
　　１頭当たり豚伝染病予防注射手数料２分の１以内
　　１羽当たり鶏伝染病予防注射手数料２分の１以内
④村在住かつ村内の農業用施設で養牛、養豚又は養鶏を行うもの</t>
  </si>
  <si>
    <t>法定伝染病予防に係るワクチン接種手数料の一部補助と肉用牛子牛の出産に対する補助を行い畜産農家の９０％の持続化を図る。
３４戸×９０％＝３０戸</t>
  </si>
  <si>
    <t>嘉手納町</t>
  </si>
  <si>
    <t xml:space="preserve">住民税均等割非課税世带（3万円）+こども加算（2万円）＋不足額給付
</t>
  </si>
  <si>
    <t>①物価高が続く中で低所得世帯への支援を行うことで、低所得の方々の生活を維持する。
②低所得世帯への給付金及び事務費
③R6,R7の累計給付金額
令和６年度住民税均等割非課税世帯　1,491世帯×30千円、子ども加算　584人×20千円、、定額減税を補足する給付（うち不足額給付）の対象者　1,473人　(22,300千円）　　のうちR7計画分
事務費　9,521千円
事務費の内容　　[需用費（事務用品等）　役務費（郵送料等）　業務委託料　人件費　として支出]
④低所得世帯等の給付対象世帯数（1,491世帯）、定額減税を補足する給付（うち不足額給付）の対象者数（1,473人）</t>
  </si>
  <si>
    <t>プレミアム付商品券事業補助金</t>
  </si>
  <si>
    <t>①プレミアム付商品券を発行することで、物価高騰の影響を受けている町民及び町内事業者に対する支援を行う
②プレミアム額上乗せ20％分及び及び商品券印刷製本費等諸経費
③総事業費82,230千円　補助金充当額41,030千円
[補助金内訳]
1)プレミアム額72,000千円
〔プレミアム分3千600万円分〕×2回
2)その他諸経費相当額10,230千円
〔印刷製本費4,736千円(商品券、換金申込書)、什器等リース代703千円、消耗品費266千円、広告費60千円、保険料195千円、通信運搬費231千円、手数料400千円(振込手数料)、商工会臨時職員人件費3,422千円、視察旅費200千円、調査研究費17千円〕
④嘉手納町商工会に対し補助金交付</t>
  </si>
  <si>
    <t>総換金率95％以上</t>
  </si>
  <si>
    <t>広報紙、町ホームページ、SNS(LINE)にて周知</t>
  </si>
  <si>
    <t>生活支援商品券配布事業</t>
  </si>
  <si>
    <t>①物価高騰の影響を受けている町民に対し、1世帯あたり5千円分の生活支援商品券を配布し、町民及び町内事業者に対する生活支援を行う。
②③
委託料：32,981千円
（商品券換金業務委託31,318千円及びスタッフ派遣委託料1,663千円）
需用費：608千円
（商品券及び封筒の印刷製本費）
役務費：2,323千円
（通信運搬費（簡易書留による商品券発送）
事業費総額35,912千円
④住民への商品券発送等は町にて実施し、換金等は町商工会に委託料として支出する。</t>
  </si>
  <si>
    <t>総換金率90％以上</t>
  </si>
  <si>
    <t>広報紙、町ホームページ、SNS（LINE）にて周知</t>
  </si>
  <si>
    <t>北谷町</t>
  </si>
  <si>
    <t>物価高騰重点給付金支給事業(R6低所得世帯）・（不足額給付）</t>
  </si>
  <si>
    <t>①物価高が続く中で低所得世帯への支援を行うことで、低所得の方々の生活を維持する。
②低所得世帯への給付金及び事務費
③R6,R7の累計給付金額
令和６年度住民税均等割非課税世帯　3,208世帯×30千円、子ども加算　1,535人×20千円、、定額減税を補足する給付（うち不足額給付）の対象者　3,907人　(66,200千円）　　のうちR7計画分
事務費　7,942千円
事務費の内容　　[役務費（郵送料等）　業務委託料　人件費　その他　として支出]
④低所得世帯等の給付対象世帯数（3,208世帯）、定額減税を補足する給付（うち不足額給付）の対象者数（3,907人）</t>
  </si>
  <si>
    <t>令和７年度北谷町子育てサポート給付金支給事業（R6国補正分）</t>
  </si>
  <si>
    <t>①物価高騰の影響を受ける子育て世帯に給付金を支給し、生活の支援を行う・子育て世帯の家計の負担軽減を図ることができる
②扶助費、人件費、物件費（役務費、委託料）
③総事業費：69,475千円（うち、交付金69,086千円、一般財源389千円）
（内訳、積算）
・給付金：65,000千円
　０歳から高校生年齢のこどもまで6,500人×1万円＝65,000千円
・事務費等：4,475千円
　会計年度任用職員報酬、職員手当、委託料、郵便料、手数料　
④町民</t>
  </si>
  <si>
    <t>給付該当の申請に対する給付率100％</t>
  </si>
  <si>
    <t>令和７年度北谷町子育てサポート給付金支給事業（R7国予備費分）</t>
  </si>
  <si>
    <t>①米国関税措置による物価高騰の影響を受ける子育て世帯に給付金を支給し、生活の支援を行う・子育て世帯の家計の負担軽減を図ることができる。（上記、R6補正分と合わせて支給を行う。）
②扶助費
③総事業費：13,000千円（うち、交付金11,598千円、一般財源1,402千円）
（内訳、積算）
・給付金：13,000千円
　０歳から高校生年齢のこどもまで6,500人×2千円＝13,000千円
・事務費等：－
④町民</t>
  </si>
  <si>
    <t>北中城村</t>
  </si>
  <si>
    <t>物価高騰対応重点支援給付金事業【低所得世帯支援・不足額給付）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</si>
  <si>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1,853世帯×30千円、子ども加算　664人×20千円、、定額減税を補足する給付（うち不足額給付）の対象者　2,851人　(53,440千円）　　のうちR7計画分
事務費　6,404千円
事務費の内容　　[需用費（事務用品等）　役務費（郵送料等）　業務委託料　使用料及び賃借料　人件費　として支出]
④低所得世帯等の給付対象世帯数（1,853世帯）、定額減税を補足する給付（うち不足額給付）の対象者数（2,851人）</t>
  </si>
  <si>
    <t>地域通貨導入事業（R6補正分）</t>
  </si>
  <si>
    <t>（No.5、No.6同一事業）
①物価高騰の影響を緩和することを目的に、北中城村電子商品券「地域通貨まーい」を発行し、地域における消費の喚起・下支えをする。
②システム使用料、運営委託料、負担金
③地域通貨システム使用料：6,160,000円
地域通貨まーい運営委託料：8,341,000円
地域通貨まーい負担金（原資）：8,101,000円
④村内事業者及び村民等</t>
  </si>
  <si>
    <t>電子商品券利用額：77,000千円</t>
  </si>
  <si>
    <t>北中城村のHP等により周知</t>
  </si>
  <si>
    <t>地域通貨導入事業(R7予備費分）</t>
  </si>
  <si>
    <t>食材費高騰により増額した給食費（保護者負担）：0円/人</t>
  </si>
  <si>
    <t>物価高騰分公立学校給食費補助（R6補正分）</t>
  </si>
  <si>
    <t>（No.7、No.8同一事業）
①食材費が高騰する中であっても、必要な給食費分を賄う事で、小中学生の保護者の負担を軽減するとともに、栄養バランスのとれた学校給食を提供することで学校給食の質を維持し、食育の推進を安定的に確保する。
②補助金
③必要な給食費　小学校：5,684円、中学校：6,396円
　現在の給食費　小学校：4,200円、中学校：4,800円
　差額
　小学校：（5,684-4,200）×1,204名＝1,786,000円・・・（1）
　中学校：（6,396-4,800）×566名＝903,000円・・・（2）
　（（1）+（2））×9.5ヶ月≒25,545,000円
④村立小中学校の保護者（教職員等を除く）</t>
  </si>
  <si>
    <t>食材費高騰により増額した給食費（保護者負担分）：0円/人</t>
  </si>
  <si>
    <t>物価高騰分公立学校給食費補助（R7予備費分）</t>
  </si>
  <si>
    <t>住民利用施設へ電気料金高騰分の支援を行い、利用者への費用負担への転嫁を抑制することで、村民生活への影響をゼロにする。</t>
  </si>
  <si>
    <t>公立認定こども園食材料費支援事業</t>
  </si>
  <si>
    <t xml:space="preserve">
①物価高騰により影響を受けた食材費を補助することで、保護者の負担を軽減するとともに、栄養バランスの取れた質の高い給食提供を維持し、食育の推進を図る。
②補助金
③【保育認定】児童数101人×給食提供日数278日×基準額単価64円=1,796,992円、【教育認定】児童数42人×給食提供日数191日×基準額単価64円=513,408円
④村立こども園（教職員等を除く）</t>
  </si>
  <si>
    <t>住民利用施設における光熱費高騰対策事業（R6補正分）</t>
  </si>
  <si>
    <t>（No.10、No.11同一事業）
①光熱費が高騰している直接住民の用に供する施設において、物価高騰相当額に交付金を充てることで公共施設の安定的な運営を維持するとともに、公共サービスの質の低下や利用者負担の増加を避ける。
②需用費（光熱水費のうち電気料）
③積算根拠
R7年度の電気使用量ｋｗｈに、令和7年度平均単価を乗じた額と令和3年平均単価を乗じた額の差額
④村立子ども園、児童館、村立小中学校、村民体育館、村立中央公民館</t>
  </si>
  <si>
    <t>住民利用施設における光熱費高騰対策事業（R7予備費分）</t>
  </si>
  <si>
    <t>中城村</t>
  </si>
  <si>
    <t>R6低所得世帯支援交付金（3万円・2万円）及び不足額給付【物価高騰対策給付金】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</si>
  <si>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2,153世帯×30千円、子ども加算　594人×20千円、、定額減税を補足する給付（うち不足額給付）の対象者　3,586人　(68,240千円）　　のうちR7計画分
事務費　10,578千円
事務費の内容　　[需用費（事務用品等）　役務費（郵送料等）　業務委託料　人件費　として支出]
④低所得世帯等の給付対象世帯数（2,153世帯）、定額減税を補足する給付（うち不足額給付）の対象者数（3,586人）</t>
  </si>
  <si>
    <t>令和7年度中城村立小中学校給食費負担軽減事業</t>
  </si>
  <si>
    <t>①物価高騰により食材価格が高騰していることから、保護者の経済的負担を軽減するため学校給食費の一部を補助する。
②村立小中学校に通う児童生徒の給食費一部相当額（R7.4～R8.3分※８月を除く１１か月）
③補助額
　小学生：月額400円　※給食費値上げ分を補助
　中学生：月額2,800円※給食費半額補助
【積算】単価×人数×11か月
・中城小学校　420名の給食費計：1,848,000円
・津覇小学校　266名の給食費計：1,170,400円
・中城南小学校　903名の給食費計：3,973,200円
・中城中学校　446名の給食費計：13,736,800円
　事業費総計：20,728,400円
　※教職員の費用は含まない。
④村立小中学校に通う児童生徒の保護者</t>
  </si>
  <si>
    <t>支援対象世帯に対する補助割合：100％</t>
  </si>
  <si>
    <t>ホームページにより周知</t>
  </si>
  <si>
    <t>令和7年度私立中学校等学校給食費相当額支援事業</t>
  </si>
  <si>
    <t>①物価高騰により食材価格が高騰していることから、保護者の経済的負担を軽減するため、学校給食費相当額の一部を補助する。
②村内に在住し、私立等中学校に通う生徒及び学校給食の提供を受けていない生徒の給食費一部相当額（R7.4～R8.3分※８月を除く１１か月）
③補助額
　中学生：月額3,000円（上限）
【積算】単価×人数×11か月
・私立等中学校　240名の給食費相当額計：7,920,000円
・給食提供のない生徒　20名×給食費相当額：660,000円
　事業費総計：8,580,000円
　※教職員の費用は含まない。
④村内に在住し、私立等中学校に通う生徒及び学校給食の提供を受けていない生徒の保護者</t>
  </si>
  <si>
    <t>支援対象世帯に対する補助割合：80％以上</t>
  </si>
  <si>
    <t>令和7年度中城村立小学校給食費支援事業（R6国補正分）</t>
  </si>
  <si>
    <t>①物価高騰により食材価格が高騰していることから、保護者の経済的負担を軽減するため学校給食費の一部を補助する。
②村立小学校に通う児童の給食費を補助（補助期間：３カ月）
③補助額
　小学生：月額4,500円
（月額4,900円-400円（No.5の事業分）＝4,500円
　【積算】単価×人数×３か月
・中城小学校　333名の給食費計：4,495,500円
・津覇小学校　203名の給食費計：2,740,500円
・中城南小学校　764名の給食費計：10,314,000円
　事業費総計：17,550,000円
　※教職員の費用は含まない。
　うち、R6補正分充当額：15,464,000円
④村立小学校に通う児童の保護者</t>
  </si>
  <si>
    <t>令和7年度中城村立小学校給食費支援事業（R7国予備費分）</t>
  </si>
  <si>
    <t>①物価高騰により食材価格が高騰していることから、保護者の経済的負担を軽減するため学校給食費の一部を補助する。
②村立小学校に通う児童の給食費を補助（補助期間：３カ月）
③補助額
　小学生：月額4,500円
（月額4,900円-400円（No.5の事業分）＝4,500円
　【積算】単価×人数×３か月
・中城小学校　333名の給食費計：4,495,500円
・津覇小学校　203名の給食費計：2,740,500円
・中城南小学校　764名の給食費計：10,314,000円
　事業費総計：17,550,000円
　※教職員の費用は含まない。
　うち、R7予備費分充当額：2,086,000円
④村立小学校に通う児童の保護者</t>
  </si>
  <si>
    <t>令和7年度私立小学校等学校給食費相当額支援事業</t>
  </si>
  <si>
    <t>①物価高騰により食材価格が高騰していることから、保護者の経済的負担を軽減するため、学校給食費相当額の一部を補助する。
②村内に在住し、私立等小学校に通う児童及び学校給食の提供を受けていない児童の給食費一部相当額（補助期間：6カ月）
③補助額
　小学校：月額2,450円（上限）
【積算】単価×人数×６か月
・私立等小学校　230名の給食費相当額計：3,381,000円
・給食提供のない生徒　50名×給食費相当額：735,000円
　事業費総計：4,116,000円
　※教職員の費用は含まない。
④村内に在住し、私立等小学校に通う児童及び学校給食の提供を受けていない児童の保護者</t>
  </si>
  <si>
    <t>令和7年度中城村学校給食食材価格高騰対策事業</t>
  </si>
  <si>
    <t xml:space="preserve">①食材料価格の高騰に対応するためやむを得ず給食費の値上げを行ったが、それ以上に物価高騰が続いており、これまでの経費削減での対応には限界があることから給食提供に必要な量と質の維持に大変苦慮している。
そのような中でも保護者へ価格転嫁を行わなず、高騰分を村が負担するとともに、行事食に係る費用についても村負担のもと提供し子育て世帯の経済的な負担軽減と食育の充実を図る。
②村内公立小中学校の学校給食に係る食材料費および行事食
③（１）給食食材料費
小学生：14.13円/1食（高騰分）　中学生：15.39円/1食（高騰分）
【積算】人数×単価×R7年度給食回数
・中城小学校　　420名×14.13円×196回
・津覇小学校　　266名×14.13円×195回
・中城南小学校　903名×14.13円×197回
・中城中学校　　601名×15.39円×200回
小計：6,259,583円
（２）行事食
各月に予定している行事食（ゼリーや大福等）の単価×提供人数
７月：105,494円　９月：118,539円　10月：253,850円　12月：298,900円　２月：150,468円　３月：72,647円
小計：999,898円
合計：7,259,481円
④村内公立小中学校に通う児童生徒の保護者
</t>
  </si>
  <si>
    <t>R7給食費の追加値上げ世帯：０世帯</t>
  </si>
  <si>
    <t>西原町</t>
  </si>
  <si>
    <t>価格高騰対応重点支援給付及び不足額給付事業</t>
  </si>
  <si>
    <t>①物価高が続く中で低所得世帯への支援を行うことで、低所得の方々の生活を維持する。
②低所得世帯への給付金及び事務費
③R6,R7の累計給付金額
令和６年度住民税均等割非課税世帯　3,841世帯×30千円、子ども加算　960人×20千円、、定額減税を補足する給付（うち不足額給付）の対象者　7,729人　(122,710千円）　　のうちR7計画分
事務費　11,026千円
事務費の内容　　[需用費（事務用品等）　役務費（郵送料等）　業務委託料　人件費　として支出]
④低所得世帯等の給付対象世帯数（3,841世帯）、定額減税を補足する給付（うち不足額給付）の対象者数（7,729人）</t>
  </si>
  <si>
    <t>①物価高騰の影響を受ける保護者の負担を軽減するため、町立小中学校及び町立幼稚園の給食費について「物価高騰対応重点支援地方創生臨時交付金」を活用し、給食費の半額を減額する。
②学校給食費保護者負担額の半額
③幼稚園　（4,000円×29名+500円×29名）×11月＝1,435,500円
　 小学校　5,100円×1,792名×11＝100,531,200円
　 中学校　5,800円×918名×11月＝58,568,400円
　 幼小中合計160,535,100円の半額補助であるため、80,267,550円
④事業対象者は就学援助対象認定者を除く町立幼稚園58名、町立小学校1,792名、町立中学校918名となっており、教職員は含まれておりません。</t>
  </si>
  <si>
    <t>対象者へ令和8年3月までに支援を行う。</t>
  </si>
  <si>
    <t>保護者宛文書等で周知を図る。
町ホームページや広報紙等媒体での周知</t>
  </si>
  <si>
    <t>公立・認可保育園等給食費支援事業（R6国補正分）</t>
  </si>
  <si>
    <t>①効果・目的
　保護者が負担する副食費等の一部を支援することで、物価高騰による保護者負担軽減を図る。
②交付金を充当する経費内容
　令和7年4月から令和8年3月における副食費等
③積算根拠（月額×人数×期間×補助率）
　・5,000円×456人×12ヶ月×1/2
　・5,500円×149人×12ヶ月×1/2
　・4,500円×6人×12ヶ月×1/2
　・4,000円×25人×12ヶ月×1/2
　・3,000円×14人×12ヶ月×1/2
④事業の対象
　町内教育・保育施設を利用する町内在住児童保護者となっており、教職員は含まれておりません。</t>
  </si>
  <si>
    <t>保護者負担副食費等の50％軽減</t>
  </si>
  <si>
    <t>公立・認可保育園等給食費支援事業（R7国予備費分）</t>
  </si>
  <si>
    <t>No6事業と同じ。</t>
  </si>
  <si>
    <t>私立学校等給食費支援事業</t>
  </si>
  <si>
    <t>①物価高騰の影響を受ける保護者の負担を軽減するため、町立学校以外に在籍する児童生徒の給食費についても、給食費の半額を助成する。
②学校給食費保護者負担額の半額（町立学校の減額相当分を上限）
③小学生　対象児童146名×28,050円＝4,095,300円
　 中学生　対象生徒112名×31,900円＝3,572,800円
　小中合計　7,668,100円
  　会計年度任用職員（R7.9月～R8.3月）　1,851,000円
　合計　9,519,000円
④町内在住の児童生徒のうち町立学校以外に通う児童生徒の保護者となっており教職員は含まれておりません。</t>
  </si>
  <si>
    <t>町外保育施設利用者給食費支援事業</t>
  </si>
  <si>
    <t>①物価高騰の影響を受ける保護者の負担を軽減するため、町外保育施設に通う園児（広域入所等）の保護者が負担する副食費等の一部を助成する。
②令和7年4月から令和8年3月における副食費等の半額（2,750円/月を上限）
③認定こども園等広域入所対象児60名×2,750円×12月＝1,980,000円
　 町外認可外入所対象児18名×2,750円×12月＝594,000円
　 会計年度任用職員（R7.10月～R8.3月）　1,148,000円
　合計　3,772,000円
④町内在住の未就学児のうち町内施設外に通う未就学児の保護者。</t>
  </si>
  <si>
    <t>町ホームページや広報紙等媒体での周知</t>
  </si>
  <si>
    <t>公立児童福祉施設等LED化推進事業</t>
  </si>
  <si>
    <t>①児童館をはじめとした町内児童福祉施設等への支援として、省エネ性の高い照明器具への更新を推進し、物価高騰禍における施設管理費軽減を図る。
②町立施設：施設照明LED化工事（直接実施）
　 公私連携施設：施設照明LED化工事費（工事費の3/4を補助金として支出）
③【対象施設】
西原東児童館、坂田児童館、町立坂田保育所　8,020,000円
公私連携認定こども園２園　
坂田こども園　835,000園、西原南こども園487,000園
④施設利用者（園児・児童）及び公私連携認定こども園運営事業者</t>
  </si>
  <si>
    <t>省エネ性の高い照明器具への更新5施設</t>
  </si>
  <si>
    <t>町立幼稚園LED化推進事業</t>
  </si>
  <si>
    <t>①町立幼稚園の照明を省エネ性の高いLED照明へ更新することで、物価高騰禍においても安定的な施設運営が図られ、これまでと変わりなく安全・安心な施設利用環境が継続されることにより、利用者（町内幼児）の健やかな成長に寄与していく。
②町立施設施設照明LED化工事（直接実施）
③西原町立西原幼稚園　1,820,000円
④施設利用者（幼児）</t>
  </si>
  <si>
    <t>省エネ性の高い照明器具への更新</t>
  </si>
  <si>
    <t>町営住宅LED化推進事業</t>
  </si>
  <si>
    <t>①町営住宅の照明を省エネ性の高い照明へ更新することで、物価高騰禍においても安定的な施設運営が図られるとともに、家賃等への価格転嫁等を抑制し入居者の負担軽減を図る。
②町営住宅LED化工事（直接実施）
③西原町町営住宅　2,000,000円
④町営住宅の入居者（6世帯）</t>
  </si>
  <si>
    <t>与那原町</t>
  </si>
  <si>
    <t>令和7年度低所得世帯枠等を活用した給付事業</t>
  </si>
  <si>
    <t>①物価高が続く中で低所得世帯への支援を行うことで、低所得の方々の生活を維持する。
②低所得世帯への給付金及び事務費
③R6,R7の累計給付金額
令和６年度住民税均等割非課税世帯　2,231世帯×30千円、子ども加算　642人×20千円、、定額減税を補足する給付（うち不足額給付）の対象者　686人　(24,450千円）　　のうちR7計画分
事務費　6,526千円
事務費の内容　　[需用費（事務用品等）　役務費（郵送料等）　業務委託料　人件費　として支出]
④低所得世帯等の給付対象世帯数（2,231世帯）、定額減税を補足する給付（うち不足額給付）の対象者数（686人）</t>
  </si>
  <si>
    <t>与那原町小学校給食食材高騰対策事【物価高騰対応】</t>
  </si>
  <si>
    <t>①物価高騰の影響に伴う子育て世帯の経済的負担を軽減するため、小学校給食費の50％を減免する。
②小学校給食費減免費
③40,870,000円
　（内訳）
　・小学生1429名×給食費月額50％の2,600円×11か月
④与那原小学校：児童707名
　与那原東小学校：児童722名
（教職員の給食費は含まない）</t>
  </si>
  <si>
    <t>対象となる子育て世帯の100％に対して、学校給食費の50％減免をおこなう。</t>
  </si>
  <si>
    <t>①物価高騰の影響に伴う経済的負担を軽減するため、水道料金のうち基本料金について50％減免する。
②令和７年５月～６月の水道料金の減免及び検針システム改修に係る費用に対しての繰出金
③繰出金：11,870,000円
　（内訳）
　・家事、共同、営業用減免：11,496,000円
　・システム改修委託料：374,000円
④町民及び事業所（公共施設を除く）</t>
  </si>
  <si>
    <t>対象となる世帯及び事業所の１００％に対して、水道使用基本料金のうち50％負担を軽減する。</t>
  </si>
  <si>
    <t>非課税高齢者（住民税課税世帯）物価高騰対策応援事業</t>
  </si>
  <si>
    <t>①物価高騰の影響に伴う経済的負担を軽減するため、非課税高齢者（住民税課税世帯）に対し、一人当たり8,800円のお米券を配布する。
②社会福祉協議会への委託料※No８と同事業
③委託料：9,889,000円
　（内訳）
　・米券購入費：500円×870人×20枚＝8,700,000円
　・郵送費：143,550円
　・印刷費：20,880円
　・需用費：30,500円
　・燃料費：6,000円
　・手数料：88,500円
　・消費税：898,943円
④65歳以上かつ介護保険料段階が第4～第5の者</t>
  </si>
  <si>
    <t>対象者に対して令和7年12月までに配布を開始する。</t>
  </si>
  <si>
    <t>①物価高騰の影響に伴う経済的負担を軽減するため、非課税高齢者（住民税課税世帯）に対し、一人当たり8,800円のお米券を配布する。
②社会福祉協議会への委託料※No7と同事業
③委託料：9,889,000円
　（内訳）
　・米券購入費：500円×870人×20枚＝8,700,000円
　・郵送費：143,550円
　・印刷費：20,880円
　・需用費：30,500円
　・燃料費：6,000円
　・手数料：88,500円
　・消費税：898,943円
④65歳以上かつ介護保険料段階が第4～第5の者</t>
  </si>
  <si>
    <t>食材料費負担軽減事業（保育園等・学童クラブ）【物価高騰対応】</t>
  </si>
  <si>
    <t>①物価高騰の影響等の影響を受けた保育施設等が、保護者負担の軽減を図るとともに、保育所等において従来の栄養バランスや量を保った給食等が実施されるよう、食材料費負担経験補助金を給付する。
②保育所等への補助金
③補助金：16,557,730円
　（内訳）
　・認可保育園等：846人×265日×64円＝14,348,160円
　・認可外保育園：32人×265日×64円＝542,720円
　・学童クラブ：370人×265日×17円＝1,666,850円
④保育所等</t>
  </si>
  <si>
    <t>令和８年1月までに町内補助対象全施設への補助金交付を開始する。</t>
  </si>
  <si>
    <t>南風原町</t>
  </si>
  <si>
    <t>①物価高が続く中で低所得世帯への支援を行うことで、低所得の方々の生活を維持する。
②低所得世帯への給付金及び事務費
③R6,R7の累計給付金額
令和６年度住民税均等割非課税世帯　3,607世帯×30千円、子ども加算　1,171人×20千円、、定額減税を補足する給付（うち不足額給付）の対象者　7,792人　(139,680千円）　　のうちR7計画分
事務費　15,706千円
事務費の内容　　[需用費（事務用品等）　役務費（郵送料等）　業務委託料　人件費　として支出]
④低所得世帯等の給付対象世帯数（3,607世帯）、定額減税を補足する給付（うち不足額給付）の対象者数（7,792人）</t>
  </si>
  <si>
    <t>物価高騰生活者支援事業（R6補正予算分）</t>
  </si>
  <si>
    <t>（№5、№6同一事業）
①エネルギー・食料品価格等の物価高騰の影響を受けている町民に対し、1人当たり2千円分の地域商品券を配布し、地域経済の活性化と生活者支援を行う。
②需用費、役務費、委託料、補助金
③事務費2,074千円（消耗品費120千円、役務費1,430千円、委託料524千円）、補助金113,087千円（商品券2千円×41,250人＝82,500千円、参加事業者募集や換金業務等を実施する商工会への事務費補助金30,587千円）
合計　115,161千円
④町民
※③は№5及び№6に係る総事業費115,161千円について記載。うち、№5の充当額は95,130千円。残額20,031千円は№6より充当で充当。</t>
  </si>
  <si>
    <t>商品券2千円を町民41,250人に配布し生活支援を行う</t>
  </si>
  <si>
    <t>物価高騰生活者支援事業(R7予備費分）</t>
  </si>
  <si>
    <t>（№5、№6同一事業）
①エネルギー・食料品価格等の物価高騰の影響を受けている町民に対し、1人当たり2千円分の地域商品券を配布し、地域経済の活性化と生活者支援を行う。
②需用費、役務費、委託料、補助金
③事務費2,074千円（消耗品費120千円、役務費1,430千円、委託料524千円）、補助金113,087千円（商品券2千円×41,250人＝82,500千円、参加事業者募集や換金業務等を実施する商工会への事務費補助金30,587千円）
合計　115,161千円
④町民
※③は№5及び№6に係る総事業費115,161千円について記載。うち、№6の充当額は20,031千円。残額95,130千円は№5より充当で充当。</t>
  </si>
  <si>
    <t>①食料品価格等の物価高騰の影響により、学校給食費の料金改定を行うが、エネルギー・食料品等の物価高騰の影響を受けている子育て世帯を支援するため、学校給食費改定前と改訂後の差額について補助し、児童生徒の保護者負担を軽減する。
②令和7年4月期（4月分）から令和8年2月期（3月分）の保護者負担分の学校給食費を公費で負担する。
③小学校 900円　24,772,946円（延べ人数2,564人）
幼稚園　通常600円、副食費150円補助　2,397,932円（延べ人数502人）
対象経費合計＝27,170,878円≒27,171千円
④町立小学校４校の児童、町立幼稚園４園園児の保護者
　（生活保護、就学援助、その他国、県の制度により補助や免除を受けている者及び教職員等を除く）</t>
  </si>
  <si>
    <t>物価高騰に係る子育て世代の負担軽減を図るため、小学生2,564人及び幼稚園児502人の学校給食費改定増額分について保護者負担をゼロとする</t>
  </si>
  <si>
    <t>保育所等給食費物価高騰対応臨時支援事業</t>
  </si>
  <si>
    <t>①物価高騰の影響による子育て世帯の負担軽減を図るため、保育所等給食費について、給食費の値上げがあった保育施設を利用している3歳～5歳児1人当たり1月600円を上限に1年間支援する。
②補助金、公立保育所給食費の減免にかかる費用、役務費
③・補助金（民間保育施設を利用する児童分）
　　834人×600円（補助額）×12か月＝6,004,800円=6,005千円
　・公立保育所給食費の減免にかかる費用
　　29人×600円（補助額）×12か月＝208,800円=209千円
　・通信運搬費（郵送費）26,000円=26千円
対象経費合計　6,005千円+209千円+26千円＝6,240千円
④公立保育所・私立認可保育施設（保育所、幼稚園、認定こども園、小規模保育所、事業所内保育所）・認可外保育施設・未移行幼稚園のうち、給食費が増額となった保育施設を利用している子育て世帯
（国、県、その他の制度により補助や免除を受けている者及び保育士等を除く）</t>
  </si>
  <si>
    <t>物価高騰に係る子育て世代の負担軽減を図るため、3～５歳児の保育園児の保育所等給食費増額分1人あたり月600円を上限に保護者を支援する</t>
  </si>
  <si>
    <t>粗飼料価格高騰対策臨時支援事業</t>
  </si>
  <si>
    <t>①物価高騰に伴う粗飼料価格高騰の影響により、乳用牛農家並びに肉用牛農家の経営が逼迫している現状を踏まえ、経済的負担軽減を図るため、粗飼料購入に係る費用を一部補助することによって、経営の安定化を図る。
②補助金
③粗飼料価格の【令和2年度と令和6年度を比較した価格上昇額】を基に補助率（乳用牛20%、肉用牛25%）を算出し、【令和6年度の粗飼料購入実績】に補助率と補助対象月数（11か月）を乗じて事業額を積算
※1戸上限50万円
乳用牛農家　4戸×500千円＝2,000千円
肉用牛農家　4戸×500千円＝2,000千円
合 計           8戸   2,000千円+2,000千円＝4,000千円
④南風原町内に住所を有する乳用牛、肉用牛農家</t>
  </si>
  <si>
    <t>物価高騰に係る乳用牛農家及び肉用牛農家の負担軽減を図るため、粗飼料の購入に係る費用の一部について11か月分上限50万円を補助する</t>
  </si>
  <si>
    <t>①物価高騰に伴う農業用資材等の価格高騰により、農業者の経営が逼迫していることから、農業経営を継続し、安定的な経営を行えるよう農業用資材等の購入に係る費用を一部補助する。
②補助金　
③農業用資材等に係る価格高騰分への補助　3,103千円
補助対象品目32品目の【令和3年3月と令和6年12月を比較した価格高騰額】×30％×【令和1～5年度の4月～3月の販売実績平均】＝3,102,810円≓3,103千円　
④町内に所在地を有する農業生産法人、および町内に住所を有する農業事業者</t>
  </si>
  <si>
    <t>農業用資材等の物価高騰に対し、肥料32品目の価格高騰額30%について補助し農家の負担を軽減する</t>
  </si>
  <si>
    <t>高齢者向け物価高騰対応生活者支援事業</t>
  </si>
  <si>
    <t>①食料品価格等の物価高騰の影響を受けている高齢者に対し、経済的負担軽減を図り、生活の安定を支援するため、おこめ券2,200円相当（5枚）を配布する。
②役務費、委託料、扶助費　
③・事務費　4,535千円　　　　　　　　　　　　　　　　　　　　　　　　　　　　　　　　　　　　　　　　　　　　　　　　　　　　　　　　　　　　　　　　　　　　
通信運搬費　4,088千円　委託料　447千円
　・扶助費　おこめ券　8,750人×500円×5枚=21,875千円
合計　26,410千円　　　　　　　　　　　　　　　　　　　　　　　　　　　　　　　　　　　　④65歳以上の町民（令和８年３月31日までに65歳以上になる者を含む）</t>
  </si>
  <si>
    <t>　物価高騰に係る高齢世代の負担軽減を図るため、65歳以上におこめ券2,200円相当分を配布し、生活支援を行う</t>
  </si>
  <si>
    <t>渡嘉敷村</t>
  </si>
  <si>
    <t>低所得世帯家計支援給付金支給事業</t>
  </si>
  <si>
    <t>①物価高が続く中で低所得世帯への支援を行うことで、低所得の方々の生活を維持する。
②低所得世帯への給付金及び事務費
③R6,R7の累計給付金額
令和６年度住民税均等割非課税世帯　99世帯×30千円、子ども加算　15人×20千円、、定額減税を補足する給付（うち不足額給付）の対象者　90人　(1,056千円）　　のうちR7計画分
事務費　462千円
事務費の内容　　[業務委託料　として支出]
④低所得世帯等の給付対象世帯数（99世帯）、定額減税を補足する給付（うち不足額給付）の対象者数（90人）</t>
  </si>
  <si>
    <t>プレミアム商品券発行事業(R6国補正分)</t>
  </si>
  <si>
    <t>①物価高騰に伴い地域消費が低迷する中、村民の生活支援と地域活性化を目的に実施する。　　　　　　　　　　　　　　　　　　　　　　　　　　　　　　　　　　　　　　　　　　　　　　　　②商品券補助分　　　　　　　　　　　　　　　　　　　　　　　　　　　　　　　　　　　400世帯×￥20,000＝￥8,000,000　　　　　　　　　　　　　　　　　　　　　　　　　消耗品費・役務費　　　　 ￥52,000　　　　　　　　　　　　　　　　　　　　　　　　　合計　　　　　　　　　　　￥8,052,000　　　　　　　　　　　　　　　　　　　　　　　　　　③1冊￥5,000：￥500×10枚の商品券を￥2,500で販売　　　　　　　　　　　　　　　　　　　　　　④期間内に住民基本台帳に登録されている世帯</t>
  </si>
  <si>
    <t>1冊￥5,000：￥500×10枚の商品券を￥2,500で販売　　　　　　　　　　　　　　　　　　　　　　　住民(世帯あたり)8冊上限で購入可、前回5冊まで　　　　　　　　　　　　　　　　　　　　　　　　　　　　　※1世帯限度：1冊￥2,500×8冊＝￥20,000</t>
  </si>
  <si>
    <t>HP、村内広報誌、公式LINE、防災無線で周知</t>
  </si>
  <si>
    <t>①物価高騰に伴い地域消費が低迷する中、村民の生活支援と地域活性化を目的に実施する。　　　　　　　　　　　　　　　　　　　　　　　　　　　　　　　　　　　　　　　　　　　　　　　　②商品券発行及び事務費　　　　　　　　　　　　　　　　　　　　　　　　　　　　　　　　　　　30世帯×￥20,000＝￥600,000　　　　　　　　　　　　　　　　　　　　　　　　　　　事務費　　　　　　　　　￥751,000　　　　　　　　　　　　　　　　　　　　　　　　　　　合計　　　　　　　　　 ￥1,351,000　　　　　　　　　　　　　　　　　　　　　　　　　　③1冊￥5,000：￥500×10枚の商品券を￥2,500で販売　　　　　　　　　　　　　　　　　　　　　　④期間内に住民基本台帳に登録されている世帯</t>
  </si>
  <si>
    <t>1冊￥5,000：￥500×10枚の商品券を￥2,500で販売　　　　　　　　　　　　　　　　　　　　　　　住民(世帯あたり)8冊上限で購入可、前回5冊まで　　　　　　　　　　　　　　　　　　　　　　　　　※1世帯限度：1冊￥2,500×8冊＝￥20,000</t>
  </si>
  <si>
    <t>座間味村</t>
  </si>
  <si>
    <t>座間味村低所得世帯臨時特別給付金</t>
  </si>
  <si>
    <t>①物価高が続く中で低所得世帯への支援を行うことで、低所得の方々の生活を維持する。
②低所得世帯への給付金及び事務費
③R6,R7の累計給付金額
令和６年度住民税均等割非課税世帯　142世帯×30千円、子ども加算　26人×20千円、　　のうちR7計画分
事務費　501千円
事務費の内容　　[役務費（郵送料等）　業務委託料　その他　として支出]
④低所得世帯等の給付対象世帯数（142世帯）</t>
  </si>
  <si>
    <t>座間味村学校給食費物価高騰臨時支援事業</t>
  </si>
  <si>
    <t>①エネルギー・食料品価格の高騰に加え、離島コストによる子育て世帯の家計への負担を軽減し、生活支援を図るため給食費を免除する。　　　　　　　　　　　　　　　　　②給食費（教職員を除く）　　　　　　　　　　　　　　　　　　　　　　　　　　　　　　　　　　　　　　③（園児年少）6名×（500円×1ヵ月+1,000円×10ヵ月）＝63,000円　　　　　　　　　　　　　（園児その他）19名×1,000円×11ヵ月＝209,000円　　　　　　　　　　　　　　　　　　　　　　（児童）49名×4,500円×11ヵ月＝2,425,500円　　　　　　　　　　　　　　　　　　　　　　　　　（児童・牛乳無し）2名×2,034円×11ヵ月＝44,748円　　　　　　　　　　　　　　　　　　　　　　　　（生徒）28名×5,000円×11ヵ月＝1,540,000円÷２＝770,000円　　　　　　　　　　　　　　　　　　　　　　　④村立幼小中学校在籍園児児童生徒</t>
  </si>
  <si>
    <t>保護者負担額0円</t>
  </si>
  <si>
    <t>村HPおよび広報誌において公表予定</t>
  </si>
  <si>
    <t>児童生徒船舶運賃臨時補助事業</t>
  </si>
  <si>
    <t>①物価高騰による子育て世帯の家計への負担を軽減し、生活支援を図るため、子どもたちの船舶運賃を最大3回まで補助する。　　　　　　　　　　　　　　　　　②児童生徒船舶運賃臨時補助事業　　　　　　　　　　　　　　　　　　　　　　　　③幼児24名×1,850円（船賃）×3回＝133,200　　　　　　　　　　　　　　　　　
児童49名×1,850円（船賃）×3回＝271,950　　　　　　　　　　　　　　　　　　　　　　　　　　　　　　　　　　　　　　　　　　　　生徒28名×3,700円（船賃）×3回＝310,800　　　　　　　　　　　　　　　　　　　　合計715,950円
④村の幼稚園、小中学校に通う幼児、児童生徒</t>
  </si>
  <si>
    <t>申請に対する補助率１００％</t>
  </si>
  <si>
    <t>村HP等での周知、学校を通して委員会より文書等にて通知</t>
  </si>
  <si>
    <t>物価高騰対策くらし応援給付金（R6_補正分）</t>
  </si>
  <si>
    <t>①物価高騰等による影響を受ける高齢者世帯及び子育て世帯へ給付金を支給し、負担軽減を図る。
②給付金
③高齢者（65歳以上）支給人数　210名×30,000円＝6,300,000円
　中学生以下　　　　　支給人数　132名×20,000円＝2,640,000円
合計8,940,000円
④令和7年11月1日時点で村内に住所を有する65歳以上の高齢者及び中学生までの子を持つ子育て世帯</t>
  </si>
  <si>
    <t>対象世帯に対して少なくとも令和7年12月までに支給を開始する。</t>
  </si>
  <si>
    <t>物価高騰対策くらし応援給付金（R7_予備分）</t>
  </si>
  <si>
    <t>※上記事業と同じ事業となります。
①物価高騰等による影響を受ける高齢者世帯及び子育て世帯へ給付金を支給し、負担軽減を図る。
②給付金
③高齢者（65歳以上）支給人数　210名×30,000円＝6,300,000円
　中学生以下　　　　　支給人数　132名×20,000円＝2,640,000円
合計8,940,000円
④令和7年11月1日時点で村内に住所を有する65歳以上の高齢者及び中学生までの子を持つ子育て世帯</t>
  </si>
  <si>
    <t>粟国村</t>
  </si>
  <si>
    <t>令和６年度低所得世帯支援枠（３万円・２万円）及び不足額給付</t>
  </si>
  <si>
    <t>①物価高が続く中で低所得世帯への支援を行うことで、低所得の方々の生活を維持する。
②低所得世帯への給付金及び事務費
③R6,R7の累計給付金額
令和６年度住民税均等割非課税世帯　148世帯×30千円、子ども加算　6人×20千円、、定額減税を補足する給付（うち不足額給付）の対象者　214人　(4,260千円）　　のうちR7計画分
事務費　407千円
事務費の内容　　[業務委託料　として支出]
④低所得世帯等の給付対象世帯数（148世帯）、定額減税を補足する給付（うち不足額給付）の対象者数（214人）</t>
  </si>
  <si>
    <t>粟国村商品券発行事業</t>
  </si>
  <si>
    <t>①エネルギー・食料品価格等の物価高騰の影響を受けた村民に対し、地域経済の活性化と生活者支援を目的とした商品券を発行し、村内の店舗等において利用できる５００円の商品券を村民１人につき10,000円分（20枚）配布する。
②補助金　650人×13,000円=8,450,000円
　 印刷委託費（商品券）：500,000円
　合計：8,950,000円
③１冊13,000円分（500円×26枚）の商品券を配布
④住民基本台帳に登録されている世帯</t>
  </si>
  <si>
    <t>対象世帯に対して令和７年３月までに支給する</t>
  </si>
  <si>
    <t>広報誌及び村内放送</t>
  </si>
  <si>
    <t>粟国村商品券発行事業（予備費）</t>
  </si>
  <si>
    <t>渡名喜村</t>
  </si>
  <si>
    <t>①物価高が続く中で低所得世帯への支援を行うことで、低所得の方々の生活を維持する。
②低所得世帯への給付金及び事務費
③R6,R7の累計給付金額
令和６年度住民税均等割非課税世帯　73世帯×30千円、子ども加算　5人×20千円、　　のうちR7計画分
事務費　1,878千円
事務費の内容　　[需用費（事務用品等）　役務費（郵送料等）　業務委託料　として支出]
④低所得世帯等の給付対象世帯数（73世帯）</t>
  </si>
  <si>
    <t>簡易水道事業基本料金免除事業</t>
  </si>
  <si>
    <t>①物価高騰の影響を受けている生活者及び事業者に対して水道基本料金を免除し負担軽減を図る。
②簡易水道事業会計繰出金
③加入者２３０件×基本料金１,３２０円×５カ月＝１,５１８,０００円
システム改修費４０７,０００円　合計　１,９２５,０００円
④渡名喜村簡易水道事業登録世帯及び事業者（公共施設は除く）　　　　　　　　　　　　　　　　　　　　　</t>
  </si>
  <si>
    <t>物価高騰による影響を受ける生活者及び事業者に対し水道基本料金を免除（令和７年１１月～令和８年３月）</t>
  </si>
  <si>
    <t>農業集落排水事業基本料金免除事業</t>
  </si>
  <si>
    <t>①物価高騰の影響を受けている生活者及び事業者に対して下水道基本料金を免除し負担軽減を図る。
②農業集落排水事業会計繰出金
③一般家庭加入者１９４件×基本料金７７０円×５カ月＝７４６,９００円
事業所加入者３５件×基本料金２,２００円×５カ月＝３８５,０００円
合計　１,１３１,９００円
④渡名喜村農業集落排水事業登録世帯及び事業者（公共施設を除く）</t>
  </si>
  <si>
    <t>物価高騰による影響を受ける生活者及び事業者に対し下水道基本料金を免除（令和７年１１月～令和８年３月）</t>
  </si>
  <si>
    <t>物価高騰生活者支援金（R6補正分）</t>
  </si>
  <si>
    <t>（No.８と同一事業）
①物価高騰の影響を受けている村民に対して消費を下支えすることを目的として臨時的に支援金を支給する。　
②扶助費
③村民１人あたり１０,０００円×２７７人＝２,７７０,０００円
システム費　５０３,３６０円
④事業開始時点で渡名喜村の住民基本台帳に記載されている全村民</t>
  </si>
  <si>
    <t>令和８年３月迄に全村民に支援金を完了する。</t>
  </si>
  <si>
    <t>物価高騰生活者支援金（R７予備費分）</t>
  </si>
  <si>
    <t>（No.７と同一事業）
①物価高騰の影響を受けている村民に対して消費を下支えすることを目的として臨時的に支援金を支給する。　
②扶助費
③村民１人あたり１０,０００円×２７７人＝２,７７０,０００円
システム費　５０３,３６０円
④事業開始時点で渡名喜村の住民基本台帳に記載されている全村民</t>
  </si>
  <si>
    <t>南大東村</t>
  </si>
  <si>
    <t>南大東村低所得世帯家計支援事業【物価高騰対策給付金】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</si>
  <si>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102世帯×30千円、子ども加算　29人×20千円、　　のうちR7計画分
事務費　460千円
事務費の内容　　[業務委託料　として支出]
④低所得世帯等の給付対象世帯数（102世帯）</t>
  </si>
  <si>
    <t>南大東村生活支援商品券事業【臨時措置事業】</t>
  </si>
  <si>
    <t>①急激なエネルギー・食料品価格等の物価高騰により家計に影響を受ける住民に対し、生活支援を行うことで、村民の購買力を下支えし、地域内消費の活性化を図る。
②商品券額面分の財源（全住民分の支給金額）
③1,200人（全住民）×10,000円分の商品券/人＝12,000,000円
④事業開始時点で南大東村の住民基本台帳に記載されている全住民</t>
  </si>
  <si>
    <t>令和７年８月末までに全住民のうち80%以上に商品券を支給完了する。</t>
  </si>
  <si>
    <t>南大東村観光消費促進臨時支援事業</t>
  </si>
  <si>
    <t xml:space="preserve">①急激なエネルギー・食料品価格等の物価高騰により経営に影響を受けている村内事業者を支援するため、商工会を通じた取組を実施し、観光客の購買力を下支えすることで、事業の継続と地域内消費の活性化を図る。
②観光客の購買促進を目的とした村内で利用可能なクーポン券の発行・提供に係る経費、申請受付、発券、報告に係る商工会への事務委託費
③観光客500名×1人当たり5,000円＝2,500,000円
その他周知・事務経費は別途見積り
④本事業に係る交付金の交付対象者は南大東村商工会とし、商工会が村内事業者を支援する取組みを主体的に実施する予定
</t>
  </si>
  <si>
    <t>支援対象となる村内事業者（商工会員）15社以上の参加を得る。</t>
  </si>
  <si>
    <t>北大東村</t>
  </si>
  <si>
    <t>北大東村臨時給付金事業</t>
  </si>
  <si>
    <t>①物価高が続く中で低所得世帯への支援を行うことで、低所得の方々の生活を維持する。
②低所得世帯への給付金及び事務費
③R6,R7の累計給付金額
令和６年度住民税均等割非課税世帯　41世帯×30千円、子ども加算　12人×20千円、、定額減税を補足する給付（うち不足額給付）の対象者　46人　(760千円）　　のうちR7計画分
事務費　90千円
事務費の内容　　[役務費（郵送料等）　として支出]
④低所得世帯等の給付対象世帯数（41世帯）、定額減税を補足する給付（うち不足額給付）の対象者数（46人）</t>
  </si>
  <si>
    <t>R6国補正分物価高騰対応お米券配布事業</t>
  </si>
  <si>
    <t>①村民全員に地元店舗で使える8,800円分（一人あたり）のお米券を交付することにより、主食であるお米の価格上昇の影響を緩和し、住民の家計負担を軽減することで、生活支援と消費下支えを実施する。
②お米券配布に要する経費
③1人あたりお米券20枚（1枚440円券）配布、お米券購入単価485円/枚（住民562人×485円×20枚＝5,451,400円）（実質使用額単価440円/枚（住民562人×440円×20枚＝4,945,600円））
④北大東村民</t>
  </si>
  <si>
    <t>住民に令和7年9月までに配布を開始する。</t>
  </si>
  <si>
    <t>R7予備分物価高騰対応お米券配布事業</t>
  </si>
  <si>
    <t>①村民全員に地元店舗で使える2,200円分（一人あたり）のお米券を交付することにより、主食であるお米の価格上昇の影響を緩和し、住民の家計負担を軽減することで、生活支援と消費下支えを実施する。
②お米券配布に要する経費
③1人あたりお米券5枚（1枚440円券）配布、お米券購入単価485円/枚（住民562人×485円×5枚＝1,362,850円）（実質使用額単価440円/枚（住民562人×440円×5枚＝1,236,400円））
④北大東村民</t>
  </si>
  <si>
    <t>R6国補正分子育て世帯お米券配布事業</t>
  </si>
  <si>
    <t>①物価高騰による影響を受けた子育て世帯に対して、主食であるお米の価格上昇の影響を緩和し、子育て世帯の家計負担を軽減することで、生活支援と消費下支えを実施する。
②お米券配布に要する経費
③子ども（小学1年～中学3年）1人あたりお米券5枚（1枚440円券）配布、お米券購入単価485円/枚（子ども49人×485円×5枚＝118,825円）（実質使用額単価440円/枚（子ども49人×440円×5枚＝107,800円））
④小学1年生～中学3年生までの児童生徒、支給対象世帯（26世帯）</t>
  </si>
  <si>
    <t>子育て世帯に令和8年1月までに配布を開始する。</t>
  </si>
  <si>
    <t>伊平屋村</t>
  </si>
  <si>
    <t>物価高騰における低所得世帯支援事業</t>
  </si>
  <si>
    <t>①物価高が続く中で低所得世帯への支援を行うことで、低所得の方々の生活を維持する。
②低所得世帯への給付金及び事務費
③R6,R7の累計給付金額
令和６年度住民税均等割非課税世帯　182世帯×30千円、子ども加算　54人×20千円、　　のうちR7計画分
事務費　2,408千円
事務費の内容　　[需用費（事務用品等）　役務費（郵送料等）　業務委託料　として支出]
④低所得世帯等の給付対象世帯数（182世帯）</t>
  </si>
  <si>
    <t>伊平屋村学校給食費物価高騰臨時支援事業（R6国補正分）</t>
  </si>
  <si>
    <t>①エネルギー・食料品価格等の物価高騰の影響による子育て世帯の経済的負担を軽減するため、幼稚園児及び小中学生の給食費を免除する。
②学校給食費（学校職員を除く）
③園  児　月額4,500円×12名×6カ月=324,000円
　小学生　月額5,100円×63名×6月＝1,927,800円
　中学生　月額3,000円×33名×6月＝1,134,000円
　合　 計　3,385,800円≒3,385,000円
④村立幼稚園及び小中学校に通う児童生徒及びその保護者</t>
  </si>
  <si>
    <t>伊平屋村学校給食費物価高騰臨時支援事業（R7国予備分）</t>
  </si>
  <si>
    <t>①エネルギー・食料品価格等の物価高騰の影響による子育て世帯の経済的負担を軽減するため、幼稚園児及び小中学生の給食費を免除する。
②学校給食費（学校職員を除く）
③園  児　月額4,500円× 12名×4カ月＝216,000円
　小学生　月額5,100円×63名×４月＝1,285,200円
　中学生　月額3,000円×33名×４月＝756,000円
　合　 計　2,257,200円≒2,257,000円
④村立幼稚園及び小中学校に通う児童生徒及びその保護者</t>
  </si>
  <si>
    <t>伊平屋村簡易水道基本料金免除事業</t>
  </si>
  <si>
    <t>①物価高騰の影響を受けている生活者に対し、水道基本料金を免除し負担軽減を図る。
②簡易水道特別会計繰出金
③契約世帯数626世帯×基本料金1,474円×5カ月
合計 4,613,620≒4,613,000円
④伊平屋村簡易事業登録世帯</t>
  </si>
  <si>
    <t>物価高騰による影響を受ける生活者に対し水道基本料金を4ヶ月免除し負担を軽減する。</t>
  </si>
  <si>
    <t>伊平屋村農業集落排水基本料金免除事業</t>
  </si>
  <si>
    <t>①物価高騰の影響を受けている生活者に対し、下水道基本料金を免除し負担軽減を図る。
②農業集落排水特別会計繰出金
③契約世帯数489世帯×基本料金715円×4カ月
　合計 1,398,540≒1,398,000円
④伊平屋村農業集落排水事業登録世帯</t>
  </si>
  <si>
    <t>物価高騰による影響を受ける生活者に対し下水道基本料金を4ヶ月免除し負担を軽減する。</t>
  </si>
  <si>
    <t>村HPおよび広報誌において公表予定。</t>
  </si>
  <si>
    <t>伊是名村</t>
  </si>
  <si>
    <t>物価高騰対応（低所得世帯、子育て加算）重点支援交付金</t>
  </si>
  <si>
    <t>①物価高が続く中で低所得世帯への支援を行うことで、低所得の方々の生活を維持する。
②低所得世帯への給付金及び事務費
③R6,R7の累計給付金額
令和６年度住民税均等割非課税世帯　250世帯×30千円、子ども加算　26人×20千円、、定額減税を補足する給付（うち不足額給付）の対象者　238人　(6,670千円）　　のうちR7計画分
事務費　4,071千円
事務費の内容　　[需用費（事務用品等）　役務費（郵送料等）　業務委託料　使用料及び賃借料　として支出]
④低所得世帯等の給付対象世帯数（250世帯）、定額減税を補足する給付（うち不足額給付）の対象者数（238人）</t>
  </si>
  <si>
    <t>伊是名村簡易水道基本料金免除事業</t>
  </si>
  <si>
    <t>①物価高騰の影響を受けている生活者及び事業者に対し水道基本料金を免除し負担軽減を図る。　　　　　　　　　　　　　　　　　　　　　　　　　　　　　　　　　　　　　　　　　　　　　　　　　　　　　　　　　　　　　　　　　　　　　　　　　②簡易水道特別会計操出金　　　　　　　　　　　　　　　　　　　　　　　　　　　　　　　　　　　　　　　　　　　　　　　③契約世帯数614世帯×基本料金242円×8ヶ月＝1,188,704円（A）　　　　　　　　　　　　　　　　　　　　　　　　　　　　　　　　　　　　　　　　　　　　　　　　　　　　　　　　　　　　　　　　　　　　　　　契約事業者数154件×基本料金275円×8ヶ月＝338,800円（B）　　　　　　　　　　　　　　　　　　　　　　　　　　　　　　　　　　　　　　　　　　　　　　　　　　　　　　　　　　　　　　システム改修費284,900円（C）　　　　　　　　　　　　　　　　　　　　　　　　　　　　（A）＋（B）＋（C）＝1,812,404≒1,812,000円　　　　　　　　　　　　　　　　　　　　　　　　　　　　　　　　　　　　　　　　　　　　　　　　　　　　　　　　　　　　　　　　　　　　　　　　　　　　　　　　　④伊是名村簡易水道事業登録世帯、事業者　　　　　　</t>
  </si>
  <si>
    <t>対象世帯、事業者に令和7年6月～令和8年2月まで基本料金を免除する。</t>
  </si>
  <si>
    <t>伊是名村農業集落排水基本料金免除事業</t>
  </si>
  <si>
    <t>①物価高騰の影響を受けている生活者及び事業者に対し下水道基本料金を免除し負担軽減を図る。　　　　　　　　　　　　　　　　　　　　　　　　　　　　　　　　　　　　　　　　　　　　　　　　②農業集落排水特別会計操出金　　　　　　　　　　　　　　　　　　　　　　　　　　　　　　　　　　　　　　　　　　　　　　③契約人数561人×基本料金314円×8ヶ月＝1,409,232円（A）　　　　　　　　　　　　　　　　　　　　　　　　　　　　　　　　　　　　　　　　　　　　　　　　　　　　　　　　　　　　　　　　　　　　　　　　　　　　　　　　　　　　　　契約事業者数63件×基本料金817円×8ヶ月＝411,768円（B）　　　　　　　　　　　　　　　　　　　　　　　　業務固定契約者7件×基本料金817円×8ヶ月＝45,752円（C）　　　　　　　　　　　　　　　　　　　　　　　　　　　　　　　　　　　　　　　　　　　　　　　　　　　　　　　　　　　　　　　　　　　　　　　　（A）＋（B）＋（C）＝1,866,752円≒1,866,000円　　　　　　　　　　　　　　　　　　　　　　　　　　　　　　　　　　　　　　　　　　　　　④伊是名村農業集落排水事業登録人数、事業者、業務固定事業者</t>
  </si>
  <si>
    <t>登録人数、事業者、業務固定事業者に令和7年6月～令和8年2月まで基本料金を免除する。</t>
  </si>
  <si>
    <t>伊是名村生活支援クーポン券配布事業　Ｒ６_補正分</t>
  </si>
  <si>
    <t>①物価高の影響により生活負担が増大している村民の生活を支援するため、生活支援クーポン券を交付し、家計の負担軽減を図る。　　　　　　　　　　　　　　　　　　　　　　　　　　　　　　　　　　　　　　　　　　　　②負担金及び交付金、事務費　　　　　　　　　　　　　　　　　　　　　　　　　　　　　　　　　　　　　　　　　　　　　　　　　　　　　　　　　　③伊是名村住民基本台帳登録世帯725世帯×10千円　　　　　　　　　　　　　　　　　　　　　　　　　　　　印刷製本費等733千円　　　　　　　　　　　　　　　　　　　　　　　　　　　　　　　　　　　　　　　　　　　　　　通信運搬費、手数料117千円　　　　　　　　　　　　　　　　　　　　　　　　　　　　　　　　　　　　　　　　　　④伊是名村住民基本台帳登録世帯</t>
  </si>
  <si>
    <t>住民基本台帳登録世帯725世帯に配布、住民の消費活性化を促す。　　　　　　　　　　　　　　　　　　　　　　　　　　　　　　　　換金率90％以上</t>
  </si>
  <si>
    <t>伊是名村生活支援クーポン券配布事業　Ｒ７_予備</t>
  </si>
  <si>
    <t>①物価高の影響により生活負担が増大している村民の生活を支援するため、生活支援クーポン券を交付し、家計の負担軽減を図る。　　　　　　　　　　　　　　　　　　　　　　　　　　　　　　　　　　　　　　　　　　　　②負担金及び交付金、事務費　　　　　　　　　　　　　　　　　　　　　　　　　　　　　　　　　　　　　　　　　　　　　　　　　　　　　　　　　　③伊是名村住民基本台帳登録世帯725世帯×10千円　　                                                                    印刷製本費等733千円　　　　　　　　　　　　　　　　　　　　　　　　　　　　　　　　　　　　　　　　　　　　　　通信運搬費、手数料117千円　　　　　　　　　　　　　　　　　　　　　　　　　　　　　　　　　　　　　　　　　　　　　　　　　　　　　　　　　　　　　　　　　　　　④伊是名村住民基本台帳登録世帯</t>
  </si>
  <si>
    <t>久米島町</t>
  </si>
  <si>
    <t>物価高騰対応重点支援臨時給付金事業（令和6年度低所得世帯支援枠等）</t>
  </si>
  <si>
    <t>①物価高が続く中で低所得世帯への支援を行うことで、低所得の方々の生活を維持する。
②低所得世帯への給付金及び事務費
③R6,R7の累計給付金額
令和６年度住民税均等割非課税世帯　1,297世帯×30千円、子ども加算　249人×20千円、、定額減税を補足する給付（うち不足額給付）の対象者　1,329人　(23,770千円）　　のうちR7計画分
事務費　6,627千円
事務費の内容　　[需用費（事務用品等）　役務費（郵送料等）　業務委託料　人件費　として支出]
④低所得世帯等の給付対象世帯数（1,297世帯）、定額減税を補足する給付（うち不足額給付）の対象者数（1,329人）</t>
  </si>
  <si>
    <t>保育園副食費等負担軽減事業</t>
  </si>
  <si>
    <t>①物価高騰の影響を受ける子育て世代に、保育園児の副食費等に対する支援を行い、子育てに係る経済的負担を軽減する。
②副食等に係る費用（保護者負担額）の１／２補助※教職員分は除く
③保育園児　151名×月6千円×12月×1/2＝5,436千円
④子育て世帯</t>
  </si>
  <si>
    <t>保育園児151名の副食等に係る保護者の経済的負担の軽減</t>
  </si>
  <si>
    <t>幼稚園副食費等負担軽減事業</t>
  </si>
  <si>
    <t>①物価高騰の影響を受ける子育て世代に、幼稚園児の副食費等に対する支援を行い、子育てに係る経済的負担を軽減する。
②副食費等に係る費用（保護者負担額）の１／２補助※教職員分は除く
③幼稚園のみ-７名×月 5,590円×1/2×12月＝234,780円≒235千円
預かり保育含む-53名×月 6,760円×1/2×12月＝2,149,680円≒2,150千円
④子育て世帯（副食費免除対象者を除かない）</t>
  </si>
  <si>
    <t>幼稚園児60名の給食等に係る保護者の負担を軽減</t>
  </si>
  <si>
    <t>小学校学校給食費負担軽減事業</t>
  </si>
  <si>
    <t>①物価高騰の影響を受ける児童の保護者に、児童の学校給食費に対する支援を行い、子育てに係る経済的負担を軽減する。
②学校給食費（保護者負担額）の１／２補助※教職員分は除く
③要保護・準要保護児童支援事業及び特別支援教育就学奨励対象以外の小学生　266名×月4,600円×11月×１／２＝6,729,800円≒6,729千円
④子育て世帯</t>
  </si>
  <si>
    <t>小学生266名の給食に係る保護者の負担を軽減</t>
  </si>
  <si>
    <t>繫殖雌牛に対する飼料購入支援事業</t>
  </si>
  <si>
    <t>①物価高騰の影響を受ける繁殖農家に、飼料購入に対する支援を行い、繁殖に係る経済的負担を軽減する。
②飼料購入補助金：9,973千円
③繁殖雌牛（母牛）1847頭×270ｋｇ（飼料量）×100円/ｋｇ（飼料単価）×補助率20％
④畜産業農家</t>
  </si>
  <si>
    <t>畜産業農家96件の飼料購入に係る負担を軽減</t>
  </si>
  <si>
    <t>八重瀬町</t>
  </si>
  <si>
    <t>令和6年度物価高騰対策支援給付金（非課税世帯）、令和6年度物価高騰対策支援給付金（こども加算）</t>
  </si>
  <si>
    <t>①物価高が続く中で低所得世帯への支援を行うことで、低所得の方々の生活を維持する。
②低所得世帯への給付金及び事務費
③R6,R7の累計給付金額
令和６年度住民税均等割非課税世帯　3,571世帯×30千円、子ども加算　1,148人×20千円、、定額減税を補足する給付（うち不足額給付）の対象者　8,838人　(112,780千円）　　のうちR7計画分
事務費　18,343千円
事務費の内容　　[需用費（事務用品等）　役務費（郵送料等）　業務委託料　人件費　として支出]
④低所得世帯等の給付対象世帯数（3,571世帯）、定額減税を補足する給付（うち不足額給付）の対象者数（8,838人）</t>
  </si>
  <si>
    <t>漁業者燃料購入費助成事業</t>
  </si>
  <si>
    <t>①原油価格高騰により経営を圧迫している状況があるため、価格高騰分を助成することで、漁業経営の安定化、持続化を図る。
②燃料代購入費の一部支援（上限35%）
③7,400千円×0.35＝2,590千円≒2,500千円
④町内在住の組合員</t>
  </si>
  <si>
    <t>廃業する漁業者を0件にする。</t>
  </si>
  <si>
    <t>畜産飼料購入助成事業</t>
  </si>
  <si>
    <t>①原油価格・物価高騰の影響を受けている畜産農家の支援を目的に、生産意欲を高め、畜産経営の安定化を図る
②畜産飼料購入費の一部助成
③1か月当たり配合飼料購入量
肉用牛　70ﾄﾝ×10千円/ﾄﾝ＝700千円
乳用牛　245ﾄﾝ×10千円/ﾄﾝ＝2,450千円
採卵鶏　35ﾄﾝ×10千円/ﾄﾝ＝350千円
小計3,500千円×2か月分＝7,000千円
④町内に住所を有する畜産農家</t>
  </si>
  <si>
    <t>八重瀬町農業用資材等臨時支援事業</t>
  </si>
  <si>
    <t xml:space="preserve">①物価高騰に伴う農業用資材等の価格高騰により、農業者の経営が逼迫していることから、農業経営を継続し、安定的な経営を行えるよう農業用資材等の購入に係る費用を一部補助する。
②農業用資材等に係る価格高騰分への補助
③25,000千円【肥料・堆肥・農薬・資材（ビニール・箱等）】
【農協】150品目、20,480,000円
【堆肥センター】4品目、189,000円
【花卉園芸組合】123品目、3,890,000円
手数料441,000円
④町内に住所を有する農業事業者や町内に所在地を有する農業生産法人
</t>
  </si>
  <si>
    <t>町広報誌及びホームページ</t>
  </si>
  <si>
    <t>①目的・効果
　物価高騰による小学生の保護者の負担を軽減するために小学校における給食費等の支援を行う。それにより保護者の負担が軽減されて子育て世帯が安心して生活を築けることに繋がります。
②交付金を充当する経費内容
　八重瀬町が規程で定めた学校給食費の半額補助
③積算根拠（対象数、単価等）
　【対象数】
　東風平給食センター　給食総数（R7.4）
　　東風平小学校児童数　1,027人　+　白川小学校児童数　925人
＝児童総数　1,952人 （A)　※先生等学校職員除く
　具志頭給食センター　給食総数（R7.4）
　　具志頭小学校児童数　462人　+　新城小学校児童数　428人
＝児童総数　890人（B)　※先生等学校職員除く
　八重瀬町児童総数　（A)　+　（B)　＝2,842人（C)
　（C）　-　525人（準要保護）　-　１人（生活保護）　- 75人（特別支援就学奨励費）（D）　＝　2,241人（E）
　【単価】
　八重瀬町学校給食費（小学生）：月額　5,200円（F）
　【積算】
　（E)　×　（F)　×　11か月　×　１/2　＝　64,092,600円（G）
  （D)　×　（F)　×　11か月　×　1/4　＝　　1,072,500円（H）
　（G）　+　（H)　＝　65,165,100円</t>
  </si>
  <si>
    <t>今回対象となる2,316世帯の小学生の子育て世帯、全世帯に対して給食費の半額支援を行う。</t>
  </si>
  <si>
    <t>HPや広報詩にて周知</t>
  </si>
  <si>
    <t>学校給食費物価高騰臨時支援事業</t>
  </si>
  <si>
    <t>①目的・効果
物価高騰による小・中学生の保護者の負担を軽減するために給食費で賄いきれない高騰分に対しての支援を行う。それにより保護者の負担が軽減されて子育て世帯が安心して生活を築けることに繋がります。
②交付金を充当する経費内容
徴収予定の給食費で賄いきれない高騰分に対しての支援を行う。
③積算根拠（対象数、単価等）
【対象数】
小学校児童数　2,829人
中学校生徒数　1,324人
【単価】
規程に定められている給食費　A
小学校給食費（一日あたり）286円
中学校給食費（一日あたり）319円
実際にかかる給食費　B
小学校給食費（一日あたり）290円
中学校給食費（一日あたり）340円
【積算】
A
小学校 286円 × 200日 × 2829人 ＝ 161,818,800円
中学校 319円 × 200日 × 1324人 ＝   84,471,200円
B
小学校 290円 × 200日 × 2829人 ＝ 164,082,000円
中学校 340円 × 200日 × 1324人 ＝   90,032,000円
A - B
246,290,000円 - 254,114,000円 ＝ 7,824,000円</t>
  </si>
  <si>
    <t>今回対象としている4,153人の小中学生の徴収する給食費では賄い切れない物価高騰分に対しての支援を行う。</t>
  </si>
  <si>
    <t>HPや広報誌にて周知</t>
  </si>
  <si>
    <t>ひとり親家庭生活応援給付金事業</t>
  </si>
  <si>
    <t>①目的・効果
物価高騰に直面する低所得のひとり親世帯の経済的支援。
②交付金を充当する経費内容
ひとり親世帯へ子ども一人あたり12,000円の現金給付を行うためにかかる経費
③積算根拠
対象児童数　938人　対象世帯　511世帯
【給付費】　938人　×　12,000円　＝　11,256,000円
【事務費】　消耗品、通信運搬費、振込手数料、手当　296,120円
11,256,000円＋296,120円＝11,552,120円
④R7.12月分児童扶養手当受給者及びR7.12月1日時点においてひとり親家庭等医療費助成受給資格者</t>
  </si>
  <si>
    <t>今回対象となっている児童938人分、511世帯へ給付を行う。</t>
  </si>
  <si>
    <t>多良間村</t>
  </si>
  <si>
    <t>R7物価高騰臨時交付金【R6非課税世帯・子ども加算給付】</t>
  </si>
  <si>
    <t>①物価高が続く中で低所得世帯への支援を行うことで、低所得の方々の生活を維持する。
②低所得世帯への給付金及び事務費
③R6,R7の累計給付金額
令和６年度住民税均等割非課税世帯　152世帯×30千円、子ども加算　37人×20千円、　　のうちR7計画分
事務費　2,010千円
事務費の内容　　[役務費（郵送料等）　業務委託料　として支出]
④低所得世帯等の給付対象世帯数（152世帯）</t>
  </si>
  <si>
    <t>物価高騰対策水道基本料金助成事業</t>
  </si>
  <si>
    <t>①エネルギー・食料品価格等の物価高騰に直面する水道利用者の経済的負担を軽減するために、基本料金6ヶ月分を免除する。
②基本料金の減免に係る費用（繰出金）
③水道基本料金：1,980円✕対象世帯数660世帯✕6ヶ月 　＝7,840,800円
④多良間村公共施設を除く全世帯</t>
  </si>
  <si>
    <t xml:space="preserve">対象となる６６０世帯に対し減免100％
</t>
  </si>
  <si>
    <t>通知及び村広報誌</t>
  </si>
  <si>
    <t>竹富町</t>
  </si>
  <si>
    <t>竹富町物価高騰対策給付金（R6年度低所得世帯支援枠）</t>
  </si>
  <si>
    <t>①物価高が続く中で低所得世帯への支援を行うことで、低所得の方々の生活を維持する。
②低所得世帯への給付金及び事務費
③R6,R7の累計給付金額
令和６年度住民税均等割非課税世帯　735世帯×30千円、子ども加算　251人×20千円、、定額減税を補足する給付（うち不足額給付）の対象者　371人　(11,780千円）　　のうちR7計画分
事務費　4,893千円
事務費の内容　　[需用費（事務用品等）　役務費（郵送料等）　業務委託料　として支出]
④低所得世帯等の給付対象世帯数（735世帯）、定額減税を補足する給付（うち不足額給付）の対象者数（371人）</t>
  </si>
  <si>
    <t>学校給食に係る賄い材料費支援事業</t>
  </si>
  <si>
    <t>①
学校給食賄材料購入は長引く食品の物価高騰影響により厳しい状況にあり、保護者等納入義務者に経済的負担をかけることなく、栄養バランスのとれた十分な量の給食の安定的提供を確保することを目的とする。
②
賄材料費
③
小学生　258名×300円×200日＝15,480,000円
中学生　208名×400円×200日＝16,640,000円
うち【単独調理場】14,820,000円、【共同調理場】17,300,000円
小・中学校　計　32,120,000円
補助率97％(交付対象額31,189千円÷年間見込み額32,120千円×100％)
④
学校給食利用者
※教職員は含まない。</t>
  </si>
  <si>
    <t>学校給食利用者　計466名の学校給食について、栄養バランスのとれた十分な量の給食の安定的提供を確保する。</t>
  </si>
  <si>
    <t>竹富町省エネ家電製品買換え促進補助事業</t>
  </si>
  <si>
    <t>①
竹富町省エネ家電製品買換え促進補助金を交付することにより、省エネ家電製品への買換えを促進し、高騰している電気料金の負担軽減を図る。
②
生活環境費
③
（1）5万円以上10万円未満　20,000円
（2）10万円以上15万円未満　30,000円
（3）15万円以上　50,000円
（1）～（3）各30件　合計90件
合計3,000,000円
④
（1）竹富町の住民基本台帳に記載されている者
（2）納期の到来している町税を完納している者
（3）自ら居住する町内の住宅の既存の冷蔵庫、エアコン、テレビ、照明器具、（ＬＥＤ照明器具を除く。）を新品（未使用）の省エネ家電製品に交換するために、購入し（メーカーの保証書が必要）設置する者
（4）本人又は本人と同一世帯で生活する者がこの補助金の交付決定を受けていない者。</t>
  </si>
  <si>
    <t>事業費に対して80％以上（240万円以上）</t>
  </si>
  <si>
    <t>学校給食に係る賄い材料費支援事業（R７国予備費分）</t>
  </si>
  <si>
    <t>竹富町民等船賃負担軽減事業（燃料油価格変動調整金補助）</t>
  </si>
  <si>
    <t>①
原油価格・物価高騰等の影響を受けた竹富町民等の船賃に係る燃料油価格変動調整金の一部を負担することにより町民の負担軽減を図る。
②
負担金補助及び交付金
③
一か月あたり4,120,000円
R7.11月～R8.3月（5ヶ月）
41,200,000円×5ヶ月＝20,600,000円
④
（1）石垣市と竹富町間を運航する一般旅客定期航路事業かつ燃料油価格変動調整金の認可を得ている者。</t>
  </si>
  <si>
    <t>竹富町民等計4,100人（R7.3月末時点）の船賃に係る燃料油価格変動調整金の一部を負担することにより町民の負担軽減を図るとともに離島における定住条件の整備を図ることを目的とする。</t>
  </si>
  <si>
    <t>与那国町</t>
  </si>
  <si>
    <t>令和６年度物価高騰対応支援給付事業</t>
  </si>
  <si>
    <t>①物価高が続く中で低所得世帯への支援を行うことで、低所得の方々の生活を維持する。
②低所得世帯への給付金及び事務費
③R6,R7の累計給付金額
令和６年度住民税均等割非課税世帯　190世帯×30千円、子ども加算　33人×20千円、　　のうちR7計画分
事務費　1,917千円
事務費の内容　　[需用費（事務用品等）　役務費（郵送料等）　業務委託料　として支出]
④低所得世帯等の給付対象世帯数（190世帯）</t>
  </si>
  <si>
    <t>物価高騰対策どなん観光関連産業活性化対策事業（R6_補正分）</t>
  </si>
  <si>
    <t>NO,7事業と同一事業
①目的
　物価高騰の影響で採算が悪化している観光関連産業について、安定した事業継続を支援し、観光関連事業の縮小・廃止等による本町の経済及び町民の生活への悪影響を回避する。
②交付金を充当する経費・算定根拠
　委託料：物価高騰対策どなん観光関連産業活性化対策事業業務委託料（15,160千円）
③（15,160千円の内訳）
　　・委託料（直接経費、人件費、諸経費等）　6,160千円
　　・クーポン券換金費　　　　　　　　　　　9,000千円
④事業対象：観光客
　１）クーポン事業受託予定者
　　　クーポン事業を実施する者：与那国町商工会（案）
　２）受託者の選定理由
　与那国町商工会は、本町内の事業者が会員となって構成されており、事業者支援を目的とした組織であることから、クーポン事業を受託できる組織として最適である。また、物価高騰の影響を受けている町内事業者の現状を把握していることと、与那国町商工会に代わる組織が存在しないことから委託先として選定した。（2025年７月町HP公表予定）</t>
  </si>
  <si>
    <t>クーポン券使用率95％以上</t>
  </si>
  <si>
    <t>物価高騰対策どなん消費者支援事業（R6_補正分）</t>
  </si>
  <si>
    <t>NO,8事業と同一事業
①目的
　物価高騰の影響を受けている消費者へ支援を行い、本町の経済及び町民の生活への悪影響を回避する。
②交付金を充当する経費・算定根拠
　委託料：物価高騰対策どなん消費者支援事業委託料（29,516千円）
③（29,516千円の内訳）
　　・委託料（直接経費、人件費、諸経費等）　  4,928千円
　　・商品券換金費　　　　　　　　　　　　　24,588千円
④事業対象：町民　
１）クーポン事業受託予定者
　　　クーポン事業を実施する者：与那国町商工会（案）
　２）受託者の選定理由
　与那国町商工会は、本町内の事業者が会員となって構成されており、事業者支援を目的とした組織であることから、クーポン事業を受託できる組織として最適である。また、物価高騰の影響を受けている町内事業者の現状を把握していることと、与那国町商工会に代わる組織が存在しないことから委託先として選定した。（2025年７月町HP公表予定）</t>
  </si>
  <si>
    <t>物価高騰対策どなん観光関連産業活性化対策事業（R7_補正分）</t>
  </si>
  <si>
    <t>NO,５事業と同一事業
①目的
　物価高騰の影響で採算が悪化している観光関連産業について、安定した事業継続を支援し、観光関連事業の縮小・廃止等による本町の経済及び町民の生活への悪影響を回避する。
②交付金を充当する経費・算定根拠
　委託料：物価高騰対策どなん観光関連産業活性化対策事業業務委託料（15,160千円）
③（15,160千円の内訳）
　　・委託料（直接経費、人件費、諸経費等）　6,160千円
　　・クーポン券換金費　　　　　　　　　　　9,000千円
④事業対象：観光客
　１）クーポン事業受託予定者
　　　クーポン事業を実施する者：与那国町商工会（案）
　２）受託者の選定理由
　与那国町商工会は、本町内の事業者が会員となって構成されており、事業者支援を目的とした組織であることから、クーポン事業を受託できる組織として最適である。また、物価高騰の影響を受けている町内事業者の現状を把握していることと、与那国町商工会に代わる組織が存在しないことから委託先として選定した。（2025年７月町HP公表予定）</t>
  </si>
  <si>
    <t>物価高騰対策どなん消費者支援事業（R7_補正分）</t>
  </si>
  <si>
    <t>NO,6事業と同一事業
①目的
　物価高騰の影響を受けている消費者へ支援を行い、本町の経済及び町民の生活への悪影響を回避する。
②交付金を充当する経費・算定根拠
　委託料：物価高騰対策どなん消費者支援事業委託料（29,516千円）
③（29,516千円の内訳）
　　・委託料（直接経費、人件費、諸経費等）　  4,928千円
　　・商品券換金費　　　　　　　　　　　　　24,588千円
④事業対象：町民　
１）クーポン事業受託予定者
　　　クーポン事業を実施する者：与那国町商工会（案）
　２）受託者の選定理由
　与那国町商工会は、本町内の事業者が会員となって構成されており、事業者支援を目的とした組織であることから、クーポン事業を受託できる組織として最適である。また、物価高騰の影響を受けている町内事業者の現状を把握していることと、与那国町商工会に代わる組織が存在しないことから委託先として選定した。（2025年７月町HP公表予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</si>
</sst>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11"/>
      <color indexed="62"/>
      <name val="ＭＳ Ｐゴシック"/>
      <family val="3"/>
    </font>
    <font>
      <sz val="11"/>
      <color theme="1"/>
      <name val="游ゴシック"/>
      <family val="2"/>
      <charset val="128"/>
    </font>
    <font>
      <sz val="11"/>
      <color theme="1"/>
      <name val="游ゴシック"/>
      <family val="3"/>
      <charset val="128"/>
      <scheme val="minor"/>
    </font>
    <font>
      <sz val="16"/>
      <color theme="1"/>
      <name val="游ゴシック"/>
      <family val="2"/>
      <charset val="128"/>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
    <xf numFmtId="0" fontId="0" fillId="0" borderId="0" xfId="0">
      <alignment vertical="center"/>
    </xf>
    <xf numFmtId="0" fontId="2" fillId="2" borderId="1" xfId="0" applyFont="1" applyFill="1" applyBorder="1" applyAlignment="1">
      <alignment horizontal="center" vertical="center" wrapText="1"/>
    </xf>
    <xf numFmtId="38" fontId="2" fillId="2" borderId="1" xfId="1"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0" xfId="0" applyFont="1">
      <alignment vertical="center"/>
    </xf>
    <xf numFmtId="0" fontId="0" fillId="0" borderId="0" xfId="0" applyAlignment="1">
      <alignment horizontal="center" vertical="center"/>
    </xf>
    <xf numFmtId="0" fontId="0" fillId="0" borderId="0" xfId="0" applyAlignment="1">
      <alignment vertical="center" wrapText="1"/>
    </xf>
    <xf numFmtId="38" fontId="0" fillId="0" borderId="0" xfId="1" applyFont="1">
      <alignment vertical="center"/>
    </xf>
    <xf numFmtId="38" fontId="0" fillId="0" borderId="0" xfId="1" applyFont="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9678;&#26032;&#22411;&#12467;&#12525;&#12490;&#23550;&#24540;&#65288;R2&#65289;\99_&#20491;&#20154;&#20316;&#26989;&#12501;&#12457;&#12523;&#12480;\201_&#19978;&#22338;&#20491;&#20154;&#20316;&#26989;&#12501;&#12457;&#12523;&#12480;\&#23455;&#26045;&#35336;&#30011;&#30003;&#35531;\200413_&#35352;&#36617;&#35201;&#38936;&#29992;&#12398;&#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8fsva001\odsb\Users\CO924171\Desktop\&#26032;&#12375;&#12356;&#12501;&#12457;&#12523;&#12480;&#12540;\&#21029;&#32025;3_&#23455;&#26045;&#35336;&#30011;&#27096;&#24335;&#21450;&#12403;&#12481;&#12455;&#12483;&#12463;&#12522;&#12473;&#12488;ver0421%20-%20&#12467;&#12500;&#1254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25152;&#31649;&#20107;&#38917;&#35500;&#26126;\&#9678;&#25163;&#25968;&#26009;&#21454;&#20837;&#23455;&#32318;&#35519;&#26619;\&#9678;&#9678;&#26032;&#22411;&#12467;&#12525;&#12490;&#23550;&#24540;&#65288;R2&#65289;\14_&#20132;&#20184;&#38480;&#24230;&#38989;\05_&#20196;&#21644;&#65299;&#24180;&#65302;&#26376;&#36890;&#30693;&#65288;&#65297;&#26376;&#65374;&#65299;&#26376;&#20132;&#20184;&#27770;&#23450;&#22269;&#24235;&#35036;&#21161;&#35023;&#20998;&#65289;\&#9733;&#38480;&#24230;&#38989;&#35336;&#31639;&#12501;&#12449;&#12452;&#12523;\&#12304;0623&#12510;&#12473;&#12479;&#12305;05_&#27096;&#24335;&#65297;&#12539;&#65298;&#12288;&#23550;&#35937;&#20107;&#26989;&#22320;&#26041;&#36000;&#25285;&#38989;&#355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onsv121\&#32207;&#21512;&#25919;&#31574;&#23616;c$\1006&#22320;&#22495;&#25391;&#33288;&#12539;&#20013;&#23665;&#38291;&#23550;&#31574;&#23460;\&#12304;&#26032;&#22411;&#12467;&#12525;&#12490;&#12454;&#12452;&#12523;&#12473;&#23550;&#24540;&#33256;&#26178;&#20132;&#20184;&#37329;&#12305;\20201223%20&#38480;&#24230;&#38989;&#12398;&#30906;&#35469;&#65288;&#22269;&#35036;&#21161;&#35023;&#65289;\02%20&#21402;&#29983;&#20225;&#30011;&#35506;&#12363;&#12425;\(&#35330;&#27491;)(&#24460;&#26399;&#39640;&#40802;&#32773;&#21307;&#30274;)05_&#27096;&#24335;&#65297;&#65293;&#65297;&#12288;&#23550;&#35937;&#20107;&#26989;&#22320;&#26041;&#36000;&#25285;&#38989;&#35519;&#12304;16&#23500;&#23665;&#30476;&#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基金調べ"/>
      <sheetName val="事業名一覧"/>
      <sheetName val="―"/>
    </sheetNames>
    <sheetDataSet>
      <sheetData sheetId="0" refreshError="1"/>
      <sheetData sheetId="1" refreshError="1"/>
      <sheetData sheetId="2" refreshError="1"/>
      <sheetData sheetId="3">
        <row r="1">
          <cell r="A1" t="str">
            <v>補</v>
          </cell>
          <cell r="B1" t="str">
            <v>○</v>
          </cell>
          <cell r="D1">
            <v>1</v>
          </cell>
          <cell r="F1" t="str">
            <v>①</v>
          </cell>
          <cell r="J1" t="str">
            <v>内閣府</v>
          </cell>
          <cell r="K1" t="str">
            <v>①</v>
          </cell>
          <cell r="L1" t="str">
            <v>○</v>
          </cell>
          <cell r="M1" t="str">
            <v>①</v>
          </cell>
          <cell r="O1">
            <v>1</v>
          </cell>
        </row>
        <row r="2">
          <cell r="B2" t="str">
            <v>―</v>
          </cell>
          <cell r="D2">
            <v>2</v>
          </cell>
          <cell r="F2" t="str">
            <v>②</v>
          </cell>
          <cell r="J2" t="str">
            <v>総務省</v>
          </cell>
          <cell r="K2" t="str">
            <v>②</v>
          </cell>
          <cell r="M2" t="str">
            <v>②</v>
          </cell>
          <cell r="O2">
            <v>2</v>
          </cell>
        </row>
        <row r="3">
          <cell r="D3">
            <v>3</v>
          </cell>
          <cell r="F3" t="str">
            <v>③</v>
          </cell>
          <cell r="J3" t="str">
            <v>文部科学省</v>
          </cell>
          <cell r="K3" t="str">
            <v>③</v>
          </cell>
          <cell r="M3" t="str">
            <v>③</v>
          </cell>
          <cell r="O3">
            <v>3</v>
          </cell>
        </row>
        <row r="4">
          <cell r="D4">
            <v>4</v>
          </cell>
          <cell r="F4" t="str">
            <v>④</v>
          </cell>
          <cell r="J4" t="str">
            <v>厚生労働省</v>
          </cell>
          <cell r="M4" t="str">
            <v>④</v>
          </cell>
          <cell r="O4">
            <v>4</v>
          </cell>
        </row>
        <row r="5">
          <cell r="F5" t="str">
            <v>⑤</v>
          </cell>
          <cell r="J5" t="str">
            <v>農林水産省</v>
          </cell>
          <cell r="O5">
            <v>5</v>
          </cell>
        </row>
        <row r="6">
          <cell r="F6" t="str">
            <v>⑥</v>
          </cell>
          <cell r="J6" t="str">
            <v>経済産業省</v>
          </cell>
          <cell r="O6">
            <v>6</v>
          </cell>
        </row>
        <row r="7">
          <cell r="F7" t="str">
            <v>⑦</v>
          </cell>
          <cell r="J7" t="str">
            <v>国土交通省</v>
          </cell>
          <cell r="O7">
            <v>7</v>
          </cell>
        </row>
        <row r="8">
          <cell r="F8" t="str">
            <v>⑧</v>
          </cell>
          <cell r="J8" t="str">
            <v>環境省</v>
          </cell>
          <cell r="O8">
            <v>8</v>
          </cell>
        </row>
        <row r="9">
          <cell r="F9" t="str">
            <v>⑨</v>
          </cell>
          <cell r="O9">
            <v>9</v>
          </cell>
        </row>
        <row r="10">
          <cell r="O10">
            <v>10</v>
          </cell>
        </row>
        <row r="11">
          <cell r="O11">
            <v>11</v>
          </cell>
        </row>
        <row r="12">
          <cell r="O12">
            <v>12</v>
          </cell>
        </row>
        <row r="13">
          <cell r="O13">
            <v>13</v>
          </cell>
        </row>
        <row r="14">
          <cell r="O14">
            <v>14</v>
          </cell>
        </row>
        <row r="15">
          <cell r="O15">
            <v>15</v>
          </cell>
        </row>
        <row r="16">
          <cell r="O16">
            <v>16</v>
          </cell>
        </row>
        <row r="17">
          <cell r="O17">
            <v>17</v>
          </cell>
        </row>
        <row r="18">
          <cell r="O18">
            <v>18</v>
          </cell>
        </row>
        <row r="19">
          <cell r="O19">
            <v>19</v>
          </cell>
        </row>
        <row r="20">
          <cell r="O20">
            <v>20</v>
          </cell>
        </row>
        <row r="21">
          <cell r="O21">
            <v>21</v>
          </cell>
        </row>
        <row r="22">
          <cell r="O22">
            <v>22</v>
          </cell>
        </row>
        <row r="23">
          <cell r="O23">
            <v>23</v>
          </cell>
        </row>
        <row r="24">
          <cell r="O24">
            <v>24</v>
          </cell>
        </row>
        <row r="25">
          <cell r="O25">
            <v>25</v>
          </cell>
        </row>
        <row r="26">
          <cell r="O26">
            <v>26</v>
          </cell>
        </row>
        <row r="27">
          <cell r="O27">
            <v>27</v>
          </cell>
        </row>
        <row r="28">
          <cell r="O28">
            <v>28</v>
          </cell>
        </row>
        <row r="29">
          <cell r="O29">
            <v>29</v>
          </cell>
        </row>
        <row r="30">
          <cell r="O30">
            <v>30</v>
          </cell>
        </row>
        <row r="31">
          <cell r="O31">
            <v>31</v>
          </cell>
        </row>
        <row r="32">
          <cell r="O32">
            <v>32</v>
          </cell>
        </row>
        <row r="33">
          <cell r="O33">
            <v>33</v>
          </cell>
        </row>
        <row r="34">
          <cell r="O34">
            <v>34</v>
          </cell>
        </row>
        <row r="35">
          <cell r="O35">
            <v>35</v>
          </cell>
        </row>
        <row r="36">
          <cell r="O36">
            <v>36</v>
          </cell>
        </row>
        <row r="37">
          <cell r="O37">
            <v>37</v>
          </cell>
        </row>
        <row r="38">
          <cell r="O38">
            <v>38</v>
          </cell>
        </row>
        <row r="39">
          <cell r="O39">
            <v>39</v>
          </cell>
        </row>
        <row r="40">
          <cell r="O40">
            <v>40</v>
          </cell>
        </row>
        <row r="41">
          <cell r="O41">
            <v>41</v>
          </cell>
        </row>
        <row r="42">
          <cell r="O42">
            <v>42</v>
          </cell>
        </row>
        <row r="43">
          <cell r="O43">
            <v>43</v>
          </cell>
        </row>
        <row r="44">
          <cell r="O44">
            <v>44</v>
          </cell>
        </row>
        <row r="45">
          <cell r="O45">
            <v>45</v>
          </cell>
        </row>
        <row r="46">
          <cell r="O46">
            <v>46</v>
          </cell>
        </row>
        <row r="47">
          <cell r="O47">
            <v>47</v>
          </cell>
        </row>
        <row r="48">
          <cell r="O48">
            <v>48</v>
          </cell>
        </row>
        <row r="49">
          <cell r="O49">
            <v>49</v>
          </cell>
        </row>
        <row r="50">
          <cell r="O50">
            <v>50</v>
          </cell>
        </row>
        <row r="51">
          <cell r="O51">
            <v>51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自治体コード"/>
      <sheetName val="【チェックリスト】"/>
      <sheetName val="内閣府作業用（変更しないでください）"/>
      <sheetName val="事業名一覧"/>
      <sheetName val="―"/>
      <sheetName val="マスタ用"/>
    </sheetNames>
    <sheetDataSet>
      <sheetData sheetId="0"/>
      <sheetData sheetId="1"/>
      <sheetData sheetId="2"/>
      <sheetData sheetId="3"/>
      <sheetData sheetId="4"/>
      <sheetData sheetId="5">
        <row r="1">
          <cell r="A1" t="str">
            <v>補</v>
          </cell>
          <cell r="C1" t="str">
            <v>内閣府</v>
          </cell>
          <cell r="D1">
            <v>1</v>
          </cell>
          <cell r="E1" t="str">
            <v>ア</v>
          </cell>
          <cell r="F1">
            <v>2</v>
          </cell>
          <cell r="G1">
            <v>4</v>
          </cell>
        </row>
        <row r="2">
          <cell r="A2" t="str">
            <v>単</v>
          </cell>
          <cell r="C2" t="str">
            <v>総務</v>
          </cell>
          <cell r="D2">
            <v>2</v>
          </cell>
          <cell r="E2" t="str">
            <v>イ</v>
          </cell>
          <cell r="F2">
            <v>3</v>
          </cell>
          <cell r="G2">
            <v>5</v>
          </cell>
        </row>
        <row r="3">
          <cell r="C3" t="str">
            <v>文科</v>
          </cell>
          <cell r="D3">
            <v>3</v>
          </cell>
          <cell r="E3" t="str">
            <v>ウ</v>
          </cell>
          <cell r="G3">
            <v>6</v>
          </cell>
        </row>
        <row r="4">
          <cell r="C4" t="str">
            <v>厚労</v>
          </cell>
          <cell r="D4">
            <v>4</v>
          </cell>
          <cell r="E4" t="str">
            <v>エ</v>
          </cell>
          <cell r="G4">
            <v>7</v>
          </cell>
        </row>
        <row r="5">
          <cell r="C5" t="str">
            <v>農水</v>
          </cell>
          <cell r="D5">
            <v>5</v>
          </cell>
          <cell r="E5" t="str">
            <v>オ</v>
          </cell>
          <cell r="G5">
            <v>8</v>
          </cell>
        </row>
        <row r="6">
          <cell r="C6" t="str">
            <v>経産</v>
          </cell>
          <cell r="D6">
            <v>6</v>
          </cell>
          <cell r="E6" t="str">
            <v>カ</v>
          </cell>
          <cell r="G6">
            <v>9</v>
          </cell>
        </row>
        <row r="7">
          <cell r="C7" t="str">
            <v>国交</v>
          </cell>
          <cell r="D7">
            <v>7</v>
          </cell>
          <cell r="E7" t="str">
            <v>キ</v>
          </cell>
          <cell r="G7">
            <v>10</v>
          </cell>
        </row>
        <row r="8">
          <cell r="C8" t="str">
            <v>環境</v>
          </cell>
          <cell r="D8">
            <v>8</v>
          </cell>
          <cell r="E8" t="str">
            <v>ク</v>
          </cell>
          <cell r="G8">
            <v>11</v>
          </cell>
        </row>
        <row r="9">
          <cell r="C9" t="str">
            <v>―</v>
          </cell>
          <cell r="D9">
            <v>9</v>
          </cell>
          <cell r="E9" t="str">
            <v>ケ</v>
          </cell>
          <cell r="G9">
            <v>12</v>
          </cell>
        </row>
        <row r="10">
          <cell r="D10">
            <v>10</v>
          </cell>
          <cell r="E10" t="str">
            <v>コ</v>
          </cell>
          <cell r="G10">
            <v>1</v>
          </cell>
        </row>
        <row r="11">
          <cell r="D11">
            <v>11</v>
          </cell>
          <cell r="E11" t="str">
            <v>サ</v>
          </cell>
          <cell r="G11">
            <v>2</v>
          </cell>
        </row>
        <row r="12">
          <cell r="D12">
            <v>12</v>
          </cell>
          <cell r="E12" t="str">
            <v>シ</v>
          </cell>
          <cell r="G12">
            <v>3</v>
          </cell>
        </row>
        <row r="13">
          <cell r="E13" t="str">
            <v>ス</v>
          </cell>
        </row>
        <row r="14">
          <cell r="E14" t="str">
            <v>セ</v>
          </cell>
        </row>
        <row r="15">
          <cell r="E15" t="str">
            <v>ソ</v>
          </cell>
        </row>
        <row r="16">
          <cell r="E16" t="str">
            <v>タ</v>
          </cell>
        </row>
        <row r="17">
          <cell r="E17" t="str">
            <v>チ</v>
          </cell>
        </row>
        <row r="18">
          <cell r="E18" t="str">
            <v>ツ</v>
          </cell>
        </row>
        <row r="19">
          <cell r="E19" t="str">
            <v>テ</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様式２　算定額集計表"/>
      <sheetName val="都道府県別集計表"/>
      <sheetName val="府省一覧"/>
      <sheetName val="団体コード"/>
      <sheetName val="メモ"/>
      <sheetName val="―"/>
    </sheetNames>
    <sheetDataSet>
      <sheetData sheetId="0"/>
      <sheetData sheetId="1" refreshError="1"/>
      <sheetData sheetId="2" refreshError="1"/>
      <sheetData sheetId="3" refreshError="1"/>
      <sheetData sheetId="4">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府省一覧"/>
      <sheetName val="団体コード"/>
      <sheetName val="緊急経済対策等との対応"/>
      <sheetName val="―"/>
    </sheetNames>
    <sheetDataSet>
      <sheetData sheetId="0" refreshError="1"/>
      <sheetData sheetId="1"/>
      <sheetData sheetId="2">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27B99-EA8E-479B-89CF-ABEF5C1A5151}">
  <sheetPr codeName="Sheet3">
    <tabColor rgb="FFFF0000"/>
    <pageSetUpPr fitToPage="1"/>
  </sheetPr>
  <dimension ref="A1:V2110"/>
  <sheetViews>
    <sheetView tabSelected="1" zoomScale="40" zoomScaleNormal="40" workbookViewId="0">
      <pane ySplit="1" topLeftCell="A2" activePane="bottomLeft" state="frozen"/>
      <selection pane="bottomLeft" activeCell="P2" sqref="P2"/>
    </sheetView>
  </sheetViews>
  <sheetFormatPr defaultRowHeight="18" x14ac:dyDescent="0.55000000000000004"/>
  <cols>
    <col min="1" max="1" width="12.08203125" style="5" customWidth="1"/>
    <col min="2" max="2" width="11.58203125" style="5" customWidth="1"/>
    <col min="3" max="3" width="11.58203125" bestFit="1" customWidth="1"/>
    <col min="4" max="4" width="9" customWidth="1"/>
    <col min="5" max="5" width="43.5" customWidth="1"/>
    <col min="6" max="6" width="57.08203125" style="6" customWidth="1"/>
    <col min="7" max="7" width="33.08203125" customWidth="1"/>
    <col min="8" max="9" width="11.33203125" customWidth="1"/>
    <col min="10" max="10" width="18.83203125" style="7" customWidth="1"/>
    <col min="11" max="13" width="41.58203125" customWidth="1"/>
  </cols>
  <sheetData>
    <row r="1" spans="1:22" ht="90" x14ac:dyDescent="0.55000000000000004">
      <c r="A1" s="1" t="s">
        <v>0</v>
      </c>
      <c r="B1" s="1" t="s">
        <v>1</v>
      </c>
      <c r="C1" s="1" t="s">
        <v>2</v>
      </c>
      <c r="D1" s="1" t="s">
        <v>3</v>
      </c>
      <c r="E1" s="1" t="s">
        <v>4</v>
      </c>
      <c r="F1" s="1" t="s">
        <v>5</v>
      </c>
      <c r="G1" s="1" t="s">
        <v>6</v>
      </c>
      <c r="H1" s="1" t="s">
        <v>7</v>
      </c>
      <c r="I1" s="1" t="s">
        <v>8</v>
      </c>
      <c r="J1" s="2" t="s">
        <v>9</v>
      </c>
      <c r="K1" s="1" t="s">
        <v>10</v>
      </c>
      <c r="L1" s="1" t="s">
        <v>11</v>
      </c>
      <c r="M1" s="1" t="s">
        <v>12</v>
      </c>
      <c r="N1" s="3" t="s">
        <v>13</v>
      </c>
      <c r="O1" s="4" t="e">
        <f>COUNTIF(#REF!,1)</f>
        <v>#REF!</v>
      </c>
      <c r="P1" s="4" t="e">
        <f>COUNTIF(#REF!,2)</f>
        <v>#REF!</v>
      </c>
      <c r="Q1" s="4" t="e">
        <f>COUNTIF(#REF!,3)</f>
        <v>#REF!</v>
      </c>
      <c r="R1" s="4" t="e">
        <f>COUNTIF(#REF!,4)</f>
        <v>#REF!</v>
      </c>
      <c r="S1" s="4" t="e">
        <f>COUNTIF(#REF!,5)</f>
        <v>#REF!</v>
      </c>
      <c r="T1" s="4" t="e">
        <f>COUNTIF(#REF!,6)</f>
        <v>#REF!</v>
      </c>
      <c r="U1" s="4" t="e">
        <f>COUNTIF(#REF!,7)</f>
        <v>#REF!</v>
      </c>
      <c r="V1" s="4" t="e">
        <f>COUNTIF(#REF!,8)</f>
        <v>#REF!</v>
      </c>
    </row>
    <row r="2" spans="1:22" ht="409.5" x14ac:dyDescent="0.55000000000000004">
      <c r="A2" s="5" t="s">
        <v>270</v>
      </c>
      <c r="B2" s="5" t="s">
        <v>14</v>
      </c>
      <c r="C2">
        <v>40000</v>
      </c>
      <c r="D2">
        <v>5</v>
      </c>
      <c r="E2" t="s">
        <v>271</v>
      </c>
      <c r="F2" s="6" t="s">
        <v>272</v>
      </c>
      <c r="G2" t="s">
        <v>35</v>
      </c>
      <c r="H2" t="s">
        <v>16</v>
      </c>
      <c r="I2" t="s">
        <v>17</v>
      </c>
      <c r="J2" s="8">
        <v>1152640</v>
      </c>
      <c r="K2" t="s">
        <v>273</v>
      </c>
      <c r="L2" t="s">
        <v>167</v>
      </c>
      <c r="M2" t="s">
        <v>54</v>
      </c>
      <c r="N2">
        <v>8</v>
      </c>
    </row>
    <row r="3" spans="1:22" ht="324" x14ac:dyDescent="0.55000000000000004">
      <c r="A3" s="5" t="s">
        <v>270</v>
      </c>
      <c r="B3" s="5" t="s">
        <v>14</v>
      </c>
      <c r="C3">
        <v>40000</v>
      </c>
      <c r="D3">
        <v>6</v>
      </c>
      <c r="E3" t="s">
        <v>274</v>
      </c>
      <c r="F3" s="6" t="s">
        <v>275</v>
      </c>
      <c r="G3" t="s">
        <v>35</v>
      </c>
      <c r="H3" t="s">
        <v>22</v>
      </c>
      <c r="I3" t="s">
        <v>17</v>
      </c>
      <c r="J3" s="8">
        <v>30000</v>
      </c>
      <c r="K3" t="s">
        <v>276</v>
      </c>
      <c r="L3" t="s">
        <v>167</v>
      </c>
      <c r="M3" t="s">
        <v>54</v>
      </c>
      <c r="N3">
        <v>8</v>
      </c>
    </row>
    <row r="4" spans="1:22" ht="126" x14ac:dyDescent="0.55000000000000004">
      <c r="A4" s="5" t="s">
        <v>270</v>
      </c>
      <c r="B4" s="5" t="s">
        <v>14</v>
      </c>
      <c r="C4">
        <v>40000</v>
      </c>
      <c r="D4">
        <v>7</v>
      </c>
      <c r="E4" t="s">
        <v>277</v>
      </c>
      <c r="F4" s="6" t="s">
        <v>278</v>
      </c>
      <c r="G4" t="s">
        <v>21</v>
      </c>
      <c r="H4" t="s">
        <v>22</v>
      </c>
      <c r="I4" t="s">
        <v>17</v>
      </c>
      <c r="J4" s="8">
        <v>2671</v>
      </c>
      <c r="K4" t="s">
        <v>279</v>
      </c>
      <c r="L4" t="s">
        <v>167</v>
      </c>
      <c r="M4" t="s">
        <v>20</v>
      </c>
      <c r="N4">
        <v>8</v>
      </c>
    </row>
    <row r="5" spans="1:22" ht="126" x14ac:dyDescent="0.55000000000000004">
      <c r="A5" s="5" t="s">
        <v>270</v>
      </c>
      <c r="B5" s="5" t="s">
        <v>14</v>
      </c>
      <c r="C5">
        <v>40000</v>
      </c>
      <c r="D5">
        <v>8</v>
      </c>
      <c r="E5" t="s">
        <v>280</v>
      </c>
      <c r="F5" s="6" t="s">
        <v>281</v>
      </c>
      <c r="G5" t="s">
        <v>21</v>
      </c>
      <c r="H5" t="s">
        <v>16</v>
      </c>
      <c r="I5" t="s">
        <v>17</v>
      </c>
      <c r="J5" s="8">
        <v>40608</v>
      </c>
      <c r="K5" t="s">
        <v>282</v>
      </c>
      <c r="L5" t="s">
        <v>167</v>
      </c>
      <c r="M5" t="s">
        <v>20</v>
      </c>
      <c r="N5">
        <v>8</v>
      </c>
    </row>
    <row r="6" spans="1:22" ht="126" x14ac:dyDescent="0.55000000000000004">
      <c r="A6" s="5" t="s">
        <v>270</v>
      </c>
      <c r="B6" s="5" t="s">
        <v>14</v>
      </c>
      <c r="C6">
        <v>40000</v>
      </c>
      <c r="D6">
        <v>9</v>
      </c>
      <c r="E6" t="s">
        <v>283</v>
      </c>
      <c r="F6" s="6" t="s">
        <v>284</v>
      </c>
      <c r="G6" t="s">
        <v>21</v>
      </c>
      <c r="H6" t="s">
        <v>16</v>
      </c>
      <c r="I6" t="s">
        <v>17</v>
      </c>
      <c r="J6" s="8">
        <v>20000</v>
      </c>
      <c r="K6" t="s">
        <v>285</v>
      </c>
      <c r="L6" t="s">
        <v>167</v>
      </c>
      <c r="M6" t="s">
        <v>20</v>
      </c>
      <c r="N6">
        <v>8</v>
      </c>
    </row>
    <row r="7" spans="1:22" ht="126" x14ac:dyDescent="0.55000000000000004">
      <c r="A7" s="5" t="s">
        <v>270</v>
      </c>
      <c r="B7" s="5" t="s">
        <v>14</v>
      </c>
      <c r="C7">
        <v>40000</v>
      </c>
      <c r="D7">
        <v>10</v>
      </c>
      <c r="E7" t="s">
        <v>286</v>
      </c>
      <c r="F7" s="6" t="s">
        <v>287</v>
      </c>
      <c r="G7" t="s">
        <v>21</v>
      </c>
      <c r="H7" t="s">
        <v>16</v>
      </c>
      <c r="I7" t="s">
        <v>17</v>
      </c>
      <c r="J7" s="8">
        <v>64500</v>
      </c>
      <c r="K7" t="s">
        <v>288</v>
      </c>
      <c r="L7" t="s">
        <v>167</v>
      </c>
      <c r="M7" t="s">
        <v>20</v>
      </c>
      <c r="N7">
        <v>8</v>
      </c>
    </row>
    <row r="8" spans="1:22" ht="234" x14ac:dyDescent="0.55000000000000004">
      <c r="A8" s="5" t="s">
        <v>270</v>
      </c>
      <c r="B8" s="5" t="s">
        <v>14</v>
      </c>
      <c r="C8">
        <v>40000</v>
      </c>
      <c r="D8">
        <v>11</v>
      </c>
      <c r="E8" t="s">
        <v>289</v>
      </c>
      <c r="F8" s="6" t="s">
        <v>290</v>
      </c>
      <c r="G8" t="s">
        <v>21</v>
      </c>
      <c r="H8" t="s">
        <v>22</v>
      </c>
      <c r="I8" t="s">
        <v>17</v>
      </c>
      <c r="J8" s="8">
        <v>26600</v>
      </c>
      <c r="K8" t="s">
        <v>291</v>
      </c>
      <c r="L8" t="s">
        <v>167</v>
      </c>
      <c r="M8" t="s">
        <v>20</v>
      </c>
      <c r="N8">
        <v>8</v>
      </c>
    </row>
    <row r="9" spans="1:22" ht="216" x14ac:dyDescent="0.55000000000000004">
      <c r="A9" s="5" t="s">
        <v>270</v>
      </c>
      <c r="B9" s="5" t="s">
        <v>14</v>
      </c>
      <c r="C9">
        <v>40000</v>
      </c>
      <c r="D9">
        <v>12</v>
      </c>
      <c r="E9" t="s">
        <v>292</v>
      </c>
      <c r="F9" s="6" t="s">
        <v>293</v>
      </c>
      <c r="G9" t="s">
        <v>21</v>
      </c>
      <c r="H9" t="s">
        <v>16</v>
      </c>
      <c r="I9" t="s">
        <v>17</v>
      </c>
      <c r="J9" s="8">
        <v>22051</v>
      </c>
      <c r="K9" t="s">
        <v>291</v>
      </c>
      <c r="L9" t="s">
        <v>167</v>
      </c>
      <c r="M9" t="s">
        <v>20</v>
      </c>
      <c r="N9">
        <v>8</v>
      </c>
    </row>
    <row r="10" spans="1:22" ht="324" x14ac:dyDescent="0.55000000000000004">
      <c r="A10" s="5" t="s">
        <v>270</v>
      </c>
      <c r="B10" s="5" t="s">
        <v>14</v>
      </c>
      <c r="C10">
        <v>40000</v>
      </c>
      <c r="D10">
        <v>13</v>
      </c>
      <c r="E10" t="s">
        <v>294</v>
      </c>
      <c r="F10" s="6" t="s">
        <v>295</v>
      </c>
      <c r="G10" t="s">
        <v>21</v>
      </c>
      <c r="H10" t="s">
        <v>22</v>
      </c>
      <c r="I10" t="s">
        <v>51</v>
      </c>
      <c r="J10" s="8">
        <v>27728</v>
      </c>
      <c r="K10" t="s">
        <v>296</v>
      </c>
      <c r="L10" t="s">
        <v>167</v>
      </c>
      <c r="M10" t="s">
        <v>20</v>
      </c>
      <c r="N10">
        <v>8</v>
      </c>
    </row>
    <row r="11" spans="1:22" ht="409.5" x14ac:dyDescent="0.55000000000000004">
      <c r="A11" s="5" t="s">
        <v>270</v>
      </c>
      <c r="B11" s="5" t="s">
        <v>14</v>
      </c>
      <c r="C11">
        <v>40000</v>
      </c>
      <c r="D11">
        <v>14</v>
      </c>
      <c r="E11" t="s">
        <v>297</v>
      </c>
      <c r="F11" s="6" t="s">
        <v>298</v>
      </c>
      <c r="G11" t="s">
        <v>21</v>
      </c>
      <c r="H11" t="s">
        <v>22</v>
      </c>
      <c r="I11" t="s">
        <v>17</v>
      </c>
      <c r="J11" s="8">
        <v>50099</v>
      </c>
      <c r="K11" t="s">
        <v>299</v>
      </c>
      <c r="L11" t="s">
        <v>167</v>
      </c>
      <c r="M11" t="s">
        <v>20</v>
      </c>
      <c r="N11">
        <v>8</v>
      </c>
    </row>
    <row r="12" spans="1:22" ht="409.5" x14ac:dyDescent="0.55000000000000004">
      <c r="A12" s="5" t="s">
        <v>270</v>
      </c>
      <c r="B12" s="5" t="s">
        <v>14</v>
      </c>
      <c r="C12">
        <v>40000</v>
      </c>
      <c r="D12">
        <v>15</v>
      </c>
      <c r="E12" t="s">
        <v>300</v>
      </c>
      <c r="F12" s="6" t="s">
        <v>301</v>
      </c>
      <c r="G12" t="s">
        <v>21</v>
      </c>
      <c r="H12" t="s">
        <v>22</v>
      </c>
      <c r="I12" t="s">
        <v>17</v>
      </c>
      <c r="J12" s="8">
        <v>55452</v>
      </c>
      <c r="K12" t="s">
        <v>302</v>
      </c>
      <c r="L12" t="s">
        <v>167</v>
      </c>
      <c r="M12" t="s">
        <v>20</v>
      </c>
      <c r="N12">
        <v>8</v>
      </c>
    </row>
    <row r="13" spans="1:22" ht="324" x14ac:dyDescent="0.55000000000000004">
      <c r="A13" s="5" t="s">
        <v>270</v>
      </c>
      <c r="B13" s="5" t="s">
        <v>14</v>
      </c>
      <c r="C13">
        <v>40000</v>
      </c>
      <c r="D13">
        <v>16</v>
      </c>
      <c r="E13" t="s">
        <v>303</v>
      </c>
      <c r="F13" s="6" t="s">
        <v>304</v>
      </c>
      <c r="G13" t="s">
        <v>21</v>
      </c>
      <c r="H13" t="s">
        <v>22</v>
      </c>
      <c r="I13" t="s">
        <v>17</v>
      </c>
      <c r="J13" s="8">
        <v>9414</v>
      </c>
      <c r="K13" t="s">
        <v>305</v>
      </c>
      <c r="L13" t="s">
        <v>167</v>
      </c>
      <c r="M13" t="s">
        <v>20</v>
      </c>
      <c r="N13">
        <v>8</v>
      </c>
    </row>
    <row r="14" spans="1:22" ht="216" x14ac:dyDescent="0.55000000000000004">
      <c r="A14" s="5" t="s">
        <v>270</v>
      </c>
      <c r="B14" s="5" t="s">
        <v>14</v>
      </c>
      <c r="C14">
        <v>40000</v>
      </c>
      <c r="D14">
        <v>17</v>
      </c>
      <c r="E14" t="s">
        <v>306</v>
      </c>
      <c r="F14" s="6" t="s">
        <v>307</v>
      </c>
      <c r="G14" t="s">
        <v>21</v>
      </c>
      <c r="H14" t="s">
        <v>16</v>
      </c>
      <c r="I14" t="s">
        <v>17</v>
      </c>
      <c r="J14" s="8">
        <v>6497</v>
      </c>
      <c r="K14" t="s">
        <v>230</v>
      </c>
      <c r="L14" t="s">
        <v>167</v>
      </c>
      <c r="M14" t="s">
        <v>20</v>
      </c>
      <c r="N14">
        <v>8</v>
      </c>
    </row>
    <row r="15" spans="1:22" ht="198" x14ac:dyDescent="0.55000000000000004">
      <c r="A15" s="5" t="s">
        <v>270</v>
      </c>
      <c r="B15" s="5" t="s">
        <v>14</v>
      </c>
      <c r="C15">
        <v>40000</v>
      </c>
      <c r="D15">
        <v>18</v>
      </c>
      <c r="E15" t="s">
        <v>308</v>
      </c>
      <c r="F15" s="6" t="s">
        <v>309</v>
      </c>
      <c r="G15" t="s">
        <v>21</v>
      </c>
      <c r="H15" t="s">
        <v>16</v>
      </c>
      <c r="I15" t="s">
        <v>17</v>
      </c>
      <c r="J15" s="8">
        <v>75357</v>
      </c>
      <c r="K15" t="s">
        <v>310</v>
      </c>
      <c r="L15" t="s">
        <v>167</v>
      </c>
      <c r="M15" t="s">
        <v>20</v>
      </c>
      <c r="N15">
        <v>8</v>
      </c>
    </row>
    <row r="16" spans="1:22" ht="409.5" x14ac:dyDescent="0.55000000000000004">
      <c r="A16" s="5" t="s">
        <v>270</v>
      </c>
      <c r="B16" s="5" t="s">
        <v>14</v>
      </c>
      <c r="C16">
        <v>40000</v>
      </c>
      <c r="D16">
        <v>19</v>
      </c>
      <c r="E16" t="s">
        <v>311</v>
      </c>
      <c r="F16" s="6" t="s">
        <v>312</v>
      </c>
      <c r="G16" t="s">
        <v>21</v>
      </c>
      <c r="H16" t="s">
        <v>44</v>
      </c>
      <c r="I16" t="s">
        <v>17</v>
      </c>
      <c r="J16" s="8">
        <v>21547</v>
      </c>
      <c r="K16" t="s">
        <v>313</v>
      </c>
      <c r="L16" t="s">
        <v>167</v>
      </c>
      <c r="M16" t="s">
        <v>20</v>
      </c>
      <c r="N16">
        <v>8</v>
      </c>
    </row>
    <row r="17" spans="1:14" ht="342" x14ac:dyDescent="0.55000000000000004">
      <c r="A17" s="5" t="s">
        <v>270</v>
      </c>
      <c r="B17" s="5" t="s">
        <v>14</v>
      </c>
      <c r="C17">
        <v>40000</v>
      </c>
      <c r="D17">
        <v>20</v>
      </c>
      <c r="E17" t="s">
        <v>314</v>
      </c>
      <c r="F17" s="6" t="s">
        <v>315</v>
      </c>
      <c r="G17" t="s">
        <v>21</v>
      </c>
      <c r="H17" t="s">
        <v>44</v>
      </c>
      <c r="I17" t="s">
        <v>17</v>
      </c>
      <c r="J17" s="8">
        <v>101213</v>
      </c>
      <c r="K17" t="s">
        <v>316</v>
      </c>
      <c r="L17" t="s">
        <v>167</v>
      </c>
      <c r="M17" t="s">
        <v>54</v>
      </c>
      <c r="N17">
        <v>8</v>
      </c>
    </row>
    <row r="18" spans="1:14" ht="409.5" x14ac:dyDescent="0.55000000000000004">
      <c r="A18" s="5" t="s">
        <v>270</v>
      </c>
      <c r="B18" s="5" t="s">
        <v>14</v>
      </c>
      <c r="C18">
        <v>40000</v>
      </c>
      <c r="D18">
        <v>21</v>
      </c>
      <c r="E18" t="s">
        <v>317</v>
      </c>
      <c r="F18" s="6" t="s">
        <v>318</v>
      </c>
      <c r="G18" t="s">
        <v>42</v>
      </c>
      <c r="H18" t="s">
        <v>22</v>
      </c>
      <c r="I18" t="s">
        <v>17</v>
      </c>
      <c r="J18" s="8">
        <v>134559</v>
      </c>
      <c r="K18" t="s">
        <v>319</v>
      </c>
      <c r="L18" t="s">
        <v>167</v>
      </c>
      <c r="M18" t="s">
        <v>19</v>
      </c>
      <c r="N18">
        <v>8</v>
      </c>
    </row>
    <row r="19" spans="1:14" ht="409.5" x14ac:dyDescent="0.55000000000000004">
      <c r="A19" s="5" t="s">
        <v>270</v>
      </c>
      <c r="B19" s="5" t="s">
        <v>14</v>
      </c>
      <c r="C19">
        <v>40000</v>
      </c>
      <c r="D19">
        <v>22</v>
      </c>
      <c r="E19" t="s">
        <v>320</v>
      </c>
      <c r="F19" s="6" t="s">
        <v>321</v>
      </c>
      <c r="G19" t="s">
        <v>21</v>
      </c>
      <c r="H19" t="s">
        <v>22</v>
      </c>
      <c r="I19" t="s">
        <v>17</v>
      </c>
      <c r="J19" s="8">
        <v>523026</v>
      </c>
      <c r="K19" t="s">
        <v>322</v>
      </c>
      <c r="L19" t="s">
        <v>323</v>
      </c>
      <c r="M19" t="s">
        <v>23</v>
      </c>
      <c r="N19">
        <v>8</v>
      </c>
    </row>
    <row r="20" spans="1:14" ht="409.5" x14ac:dyDescent="0.55000000000000004">
      <c r="A20" s="5" t="s">
        <v>270</v>
      </c>
      <c r="B20" s="5" t="s">
        <v>14</v>
      </c>
      <c r="C20">
        <v>40000</v>
      </c>
      <c r="D20">
        <v>23</v>
      </c>
      <c r="E20" t="s">
        <v>324</v>
      </c>
      <c r="F20" s="6" t="s">
        <v>325</v>
      </c>
      <c r="G20" t="s">
        <v>24</v>
      </c>
      <c r="H20" t="s">
        <v>22</v>
      </c>
      <c r="I20" t="s">
        <v>17</v>
      </c>
      <c r="J20" s="8">
        <v>1452366</v>
      </c>
      <c r="K20" t="s">
        <v>326</v>
      </c>
      <c r="L20" t="s">
        <v>167</v>
      </c>
      <c r="M20" t="s">
        <v>26</v>
      </c>
      <c r="N20">
        <v>8</v>
      </c>
    </row>
    <row r="21" spans="1:14" ht="409.5" x14ac:dyDescent="0.55000000000000004">
      <c r="A21" s="5" t="s">
        <v>270</v>
      </c>
      <c r="B21" s="5" t="s">
        <v>14</v>
      </c>
      <c r="C21">
        <v>40000</v>
      </c>
      <c r="D21">
        <v>24</v>
      </c>
      <c r="E21" t="s">
        <v>327</v>
      </c>
      <c r="F21" s="6" t="s">
        <v>328</v>
      </c>
      <c r="G21" t="s">
        <v>35</v>
      </c>
      <c r="H21" t="s">
        <v>16</v>
      </c>
      <c r="I21" t="s">
        <v>17</v>
      </c>
      <c r="J21" s="8">
        <v>259801</v>
      </c>
      <c r="K21" t="s">
        <v>329</v>
      </c>
      <c r="L21" t="s">
        <v>167</v>
      </c>
      <c r="M21" t="s">
        <v>54</v>
      </c>
      <c r="N21">
        <v>8</v>
      </c>
    </row>
    <row r="22" spans="1:14" ht="270" x14ac:dyDescent="0.55000000000000004">
      <c r="A22" s="5" t="s">
        <v>270</v>
      </c>
      <c r="B22" s="5" t="s">
        <v>14</v>
      </c>
      <c r="C22">
        <v>40000</v>
      </c>
      <c r="D22">
        <v>25</v>
      </c>
      <c r="E22" t="s">
        <v>330</v>
      </c>
      <c r="F22" s="6" t="s">
        <v>331</v>
      </c>
      <c r="G22" t="s">
        <v>35</v>
      </c>
      <c r="H22" t="s">
        <v>16</v>
      </c>
      <c r="I22" t="s">
        <v>17</v>
      </c>
      <c r="J22" s="8">
        <v>181723</v>
      </c>
      <c r="K22" t="s">
        <v>332</v>
      </c>
      <c r="L22" t="s">
        <v>167</v>
      </c>
      <c r="M22" t="s">
        <v>54</v>
      </c>
      <c r="N22">
        <v>8</v>
      </c>
    </row>
    <row r="23" spans="1:14" ht="216" x14ac:dyDescent="0.55000000000000004">
      <c r="A23" s="5" t="s">
        <v>270</v>
      </c>
      <c r="B23" s="5" t="s">
        <v>333</v>
      </c>
      <c r="C23">
        <v>40100</v>
      </c>
      <c r="D23">
        <v>1</v>
      </c>
      <c r="E23" t="s">
        <v>334</v>
      </c>
      <c r="F23" s="6" t="s">
        <v>335</v>
      </c>
      <c r="G23" t="s">
        <v>27</v>
      </c>
      <c r="H23" t="s">
        <v>75</v>
      </c>
      <c r="I23" t="s">
        <v>39</v>
      </c>
      <c r="J23" s="8">
        <v>2407637</v>
      </c>
      <c r="K23" t="s">
        <v>30</v>
      </c>
      <c r="L23" t="s">
        <v>31</v>
      </c>
      <c r="M23" t="s">
        <v>20</v>
      </c>
      <c r="N23">
        <v>8</v>
      </c>
    </row>
    <row r="24" spans="1:14" ht="144" x14ac:dyDescent="0.55000000000000004">
      <c r="A24" s="5" t="s">
        <v>270</v>
      </c>
      <c r="B24" s="5" t="s">
        <v>333</v>
      </c>
      <c r="C24">
        <v>40100</v>
      </c>
      <c r="D24">
        <v>5</v>
      </c>
      <c r="E24" t="s">
        <v>336</v>
      </c>
      <c r="F24" s="6" t="s">
        <v>337</v>
      </c>
      <c r="G24" t="s">
        <v>32</v>
      </c>
      <c r="H24" t="s">
        <v>16</v>
      </c>
      <c r="I24" t="s">
        <v>17</v>
      </c>
      <c r="J24" s="8">
        <v>285917</v>
      </c>
      <c r="K24" t="s">
        <v>338</v>
      </c>
      <c r="L24" t="s">
        <v>339</v>
      </c>
      <c r="M24" t="s">
        <v>48</v>
      </c>
      <c r="N24">
        <v>8</v>
      </c>
    </row>
    <row r="25" spans="1:14" ht="108" x14ac:dyDescent="0.55000000000000004">
      <c r="A25" s="5" t="s">
        <v>270</v>
      </c>
      <c r="B25" s="5" t="s">
        <v>333</v>
      </c>
      <c r="C25">
        <v>40100</v>
      </c>
      <c r="D25">
        <v>6</v>
      </c>
      <c r="E25" t="s">
        <v>340</v>
      </c>
      <c r="F25" s="6" t="s">
        <v>341</v>
      </c>
      <c r="G25" t="s">
        <v>15</v>
      </c>
      <c r="H25" t="s">
        <v>16</v>
      </c>
      <c r="I25" t="s">
        <v>17</v>
      </c>
      <c r="J25" s="8">
        <v>186079</v>
      </c>
      <c r="K25" t="s">
        <v>342</v>
      </c>
      <c r="L25" t="s">
        <v>25</v>
      </c>
      <c r="M25" t="s">
        <v>20</v>
      </c>
      <c r="N25">
        <v>8</v>
      </c>
    </row>
    <row r="26" spans="1:14" ht="360" x14ac:dyDescent="0.55000000000000004">
      <c r="A26" s="5" t="s">
        <v>270</v>
      </c>
      <c r="B26" s="5" t="s">
        <v>333</v>
      </c>
      <c r="C26">
        <v>40100</v>
      </c>
      <c r="D26">
        <v>7</v>
      </c>
      <c r="E26" t="s">
        <v>343</v>
      </c>
      <c r="F26" s="6" t="s">
        <v>344</v>
      </c>
      <c r="G26" t="s">
        <v>32</v>
      </c>
      <c r="H26" t="s">
        <v>16</v>
      </c>
      <c r="I26" t="s">
        <v>17</v>
      </c>
      <c r="J26" s="8">
        <v>820000</v>
      </c>
      <c r="K26" t="s">
        <v>345</v>
      </c>
      <c r="L26" t="s">
        <v>25</v>
      </c>
      <c r="M26" t="s">
        <v>33</v>
      </c>
      <c r="N26">
        <v>8</v>
      </c>
    </row>
    <row r="27" spans="1:14" ht="216" x14ac:dyDescent="0.55000000000000004">
      <c r="A27" s="5" t="s">
        <v>270</v>
      </c>
      <c r="B27" s="5" t="s">
        <v>333</v>
      </c>
      <c r="C27">
        <v>40100</v>
      </c>
      <c r="D27">
        <v>8</v>
      </c>
      <c r="E27" t="s">
        <v>346</v>
      </c>
      <c r="F27" s="6" t="s">
        <v>347</v>
      </c>
      <c r="G27" t="s">
        <v>35</v>
      </c>
      <c r="H27" t="s">
        <v>22</v>
      </c>
      <c r="I27" t="s">
        <v>17</v>
      </c>
      <c r="J27" s="8">
        <v>229000</v>
      </c>
      <c r="K27" t="s">
        <v>348</v>
      </c>
      <c r="L27" t="s">
        <v>349</v>
      </c>
      <c r="M27" t="s">
        <v>54</v>
      </c>
      <c r="N27">
        <v>8</v>
      </c>
    </row>
    <row r="28" spans="1:14" ht="409.5" x14ac:dyDescent="0.55000000000000004">
      <c r="A28" s="5" t="s">
        <v>270</v>
      </c>
      <c r="B28" s="5" t="s">
        <v>333</v>
      </c>
      <c r="C28">
        <v>40100</v>
      </c>
      <c r="D28">
        <v>9</v>
      </c>
      <c r="E28" t="s">
        <v>350</v>
      </c>
      <c r="F28" s="6" t="s">
        <v>351</v>
      </c>
      <c r="G28" t="s">
        <v>35</v>
      </c>
      <c r="H28" t="s">
        <v>22</v>
      </c>
      <c r="I28" t="s">
        <v>17</v>
      </c>
      <c r="J28" s="8">
        <v>57000</v>
      </c>
      <c r="K28" t="s">
        <v>352</v>
      </c>
      <c r="L28" t="s">
        <v>349</v>
      </c>
      <c r="M28" t="s">
        <v>54</v>
      </c>
      <c r="N28">
        <v>8</v>
      </c>
    </row>
    <row r="29" spans="1:14" ht="144" x14ac:dyDescent="0.55000000000000004">
      <c r="A29" s="5" t="s">
        <v>270</v>
      </c>
      <c r="B29" s="5" t="s">
        <v>333</v>
      </c>
      <c r="C29">
        <v>40100</v>
      </c>
      <c r="D29">
        <v>10</v>
      </c>
      <c r="E29" t="s">
        <v>353</v>
      </c>
      <c r="F29" s="6" t="s">
        <v>354</v>
      </c>
      <c r="G29" t="s">
        <v>21</v>
      </c>
      <c r="H29" t="s">
        <v>22</v>
      </c>
      <c r="I29" t="s">
        <v>17</v>
      </c>
      <c r="J29" s="8">
        <v>20000</v>
      </c>
      <c r="K29" t="s">
        <v>229</v>
      </c>
      <c r="L29" t="s">
        <v>25</v>
      </c>
      <c r="M29" t="s">
        <v>20</v>
      </c>
      <c r="N29">
        <v>8</v>
      </c>
    </row>
    <row r="30" spans="1:14" ht="198" x14ac:dyDescent="0.55000000000000004">
      <c r="A30" s="5" t="s">
        <v>270</v>
      </c>
      <c r="B30" s="5" t="s">
        <v>333</v>
      </c>
      <c r="C30">
        <v>40100</v>
      </c>
      <c r="D30">
        <v>11</v>
      </c>
      <c r="E30" t="s">
        <v>355</v>
      </c>
      <c r="F30" s="6" t="s">
        <v>356</v>
      </c>
      <c r="G30" t="s">
        <v>21</v>
      </c>
      <c r="H30" t="s">
        <v>55</v>
      </c>
      <c r="I30" t="s">
        <v>17</v>
      </c>
      <c r="J30" s="8">
        <v>5000</v>
      </c>
      <c r="K30" t="s">
        <v>357</v>
      </c>
      <c r="L30" t="s">
        <v>358</v>
      </c>
      <c r="M30" t="s">
        <v>20</v>
      </c>
      <c r="N30">
        <v>8</v>
      </c>
    </row>
    <row r="31" spans="1:14" ht="144" x14ac:dyDescent="0.55000000000000004">
      <c r="A31" s="5" t="s">
        <v>270</v>
      </c>
      <c r="B31" s="5" t="s">
        <v>333</v>
      </c>
      <c r="C31">
        <v>40100</v>
      </c>
      <c r="D31">
        <v>12</v>
      </c>
      <c r="E31" t="s">
        <v>359</v>
      </c>
      <c r="F31" s="6" t="s">
        <v>360</v>
      </c>
      <c r="G31" t="s">
        <v>57</v>
      </c>
      <c r="H31" t="s">
        <v>44</v>
      </c>
      <c r="I31" t="s">
        <v>51</v>
      </c>
      <c r="J31" s="8">
        <v>18000</v>
      </c>
      <c r="K31" t="s">
        <v>361</v>
      </c>
      <c r="L31" t="s">
        <v>362</v>
      </c>
      <c r="M31" t="s">
        <v>58</v>
      </c>
      <c r="N31">
        <v>8</v>
      </c>
    </row>
    <row r="32" spans="1:14" ht="108" x14ac:dyDescent="0.55000000000000004">
      <c r="A32" s="5" t="s">
        <v>270</v>
      </c>
      <c r="B32" s="5" t="s">
        <v>333</v>
      </c>
      <c r="C32">
        <v>40100</v>
      </c>
      <c r="D32">
        <v>13</v>
      </c>
      <c r="E32" t="s">
        <v>363</v>
      </c>
      <c r="F32" s="6" t="s">
        <v>364</v>
      </c>
      <c r="G32" t="s">
        <v>15</v>
      </c>
      <c r="H32" t="s">
        <v>53</v>
      </c>
      <c r="I32" t="s">
        <v>17</v>
      </c>
      <c r="J32" s="8">
        <v>1011522</v>
      </c>
      <c r="K32" t="s">
        <v>365</v>
      </c>
      <c r="L32" t="s">
        <v>366</v>
      </c>
      <c r="M32" t="s">
        <v>20</v>
      </c>
      <c r="N32">
        <v>8</v>
      </c>
    </row>
    <row r="33" spans="1:14" ht="180" x14ac:dyDescent="0.55000000000000004">
      <c r="A33" s="5" t="s">
        <v>270</v>
      </c>
      <c r="B33" s="5" t="s">
        <v>333</v>
      </c>
      <c r="C33">
        <v>40100</v>
      </c>
      <c r="D33">
        <v>14</v>
      </c>
      <c r="E33" t="s">
        <v>367</v>
      </c>
      <c r="F33" s="6" t="s">
        <v>368</v>
      </c>
      <c r="G33" t="s">
        <v>21</v>
      </c>
      <c r="H33" t="s">
        <v>53</v>
      </c>
      <c r="I33" t="s">
        <v>29</v>
      </c>
      <c r="J33" s="8">
        <v>50000</v>
      </c>
      <c r="K33" t="s">
        <v>369</v>
      </c>
      <c r="L33" t="s">
        <v>349</v>
      </c>
      <c r="M33" t="s">
        <v>20</v>
      </c>
      <c r="N33">
        <v>8</v>
      </c>
    </row>
    <row r="34" spans="1:14" ht="126" x14ac:dyDescent="0.55000000000000004">
      <c r="A34" s="5" t="s">
        <v>270</v>
      </c>
      <c r="B34" s="5" t="s">
        <v>333</v>
      </c>
      <c r="C34">
        <v>40100</v>
      </c>
      <c r="D34">
        <v>15</v>
      </c>
      <c r="E34" t="s">
        <v>370</v>
      </c>
      <c r="F34" s="6" t="s">
        <v>371</v>
      </c>
      <c r="G34" t="s">
        <v>21</v>
      </c>
      <c r="H34" t="s">
        <v>53</v>
      </c>
      <c r="I34" t="s">
        <v>17</v>
      </c>
      <c r="J34" s="8">
        <v>27000</v>
      </c>
      <c r="K34" t="s">
        <v>372</v>
      </c>
      <c r="L34" t="s">
        <v>373</v>
      </c>
      <c r="M34" t="s">
        <v>20</v>
      </c>
      <c r="N34">
        <v>8</v>
      </c>
    </row>
    <row r="35" spans="1:14" ht="216" x14ac:dyDescent="0.55000000000000004">
      <c r="A35" s="5" t="s">
        <v>270</v>
      </c>
      <c r="B35" s="5" t="s">
        <v>333</v>
      </c>
      <c r="C35">
        <v>40100</v>
      </c>
      <c r="D35">
        <v>16</v>
      </c>
      <c r="E35" t="s">
        <v>374</v>
      </c>
      <c r="F35" s="6" t="s">
        <v>375</v>
      </c>
      <c r="G35" t="s">
        <v>32</v>
      </c>
      <c r="H35" t="s">
        <v>29</v>
      </c>
      <c r="I35" t="s">
        <v>17</v>
      </c>
      <c r="J35" s="8">
        <v>173000</v>
      </c>
      <c r="K35" t="s">
        <v>376</v>
      </c>
      <c r="L35" t="s">
        <v>25</v>
      </c>
      <c r="M35" t="s">
        <v>33</v>
      </c>
      <c r="N35">
        <v>8</v>
      </c>
    </row>
    <row r="36" spans="1:14" ht="108" x14ac:dyDescent="0.55000000000000004">
      <c r="A36" s="5" t="s">
        <v>270</v>
      </c>
      <c r="B36" s="5" t="s">
        <v>333</v>
      </c>
      <c r="C36">
        <v>40100</v>
      </c>
      <c r="D36">
        <v>17</v>
      </c>
      <c r="E36" t="s">
        <v>377</v>
      </c>
      <c r="F36" s="6" t="s">
        <v>378</v>
      </c>
      <c r="G36" t="s">
        <v>15</v>
      </c>
      <c r="H36" t="s">
        <v>16</v>
      </c>
      <c r="I36" t="s">
        <v>17</v>
      </c>
      <c r="J36" s="8">
        <v>344412</v>
      </c>
      <c r="K36" t="s">
        <v>379</v>
      </c>
      <c r="L36" t="s">
        <v>25</v>
      </c>
      <c r="M36" t="s">
        <v>20</v>
      </c>
      <c r="N36">
        <v>8</v>
      </c>
    </row>
    <row r="37" spans="1:14" ht="216" x14ac:dyDescent="0.55000000000000004">
      <c r="A37" s="5" t="s">
        <v>270</v>
      </c>
      <c r="B37" s="5" t="s">
        <v>380</v>
      </c>
      <c r="C37">
        <v>40130</v>
      </c>
      <c r="D37">
        <v>1</v>
      </c>
      <c r="E37" t="s">
        <v>381</v>
      </c>
      <c r="F37" s="6" t="s">
        <v>382</v>
      </c>
      <c r="G37" t="s">
        <v>27</v>
      </c>
      <c r="H37" t="s">
        <v>36</v>
      </c>
      <c r="I37" t="s">
        <v>39</v>
      </c>
      <c r="J37" s="8">
        <v>4812136</v>
      </c>
      <c r="K37" t="s">
        <v>30</v>
      </c>
      <c r="L37" t="s">
        <v>31</v>
      </c>
      <c r="M37" t="s">
        <v>20</v>
      </c>
      <c r="N37">
        <v>8</v>
      </c>
    </row>
    <row r="38" spans="1:14" ht="108" x14ac:dyDescent="0.55000000000000004">
      <c r="A38" s="5" t="s">
        <v>270</v>
      </c>
      <c r="B38" s="5" t="s">
        <v>380</v>
      </c>
      <c r="C38">
        <v>40130</v>
      </c>
      <c r="D38">
        <v>2</v>
      </c>
      <c r="E38" t="s">
        <v>383</v>
      </c>
      <c r="F38" s="6" t="s">
        <v>384</v>
      </c>
      <c r="G38" t="s">
        <v>27</v>
      </c>
      <c r="H38" t="s">
        <v>16</v>
      </c>
      <c r="I38" t="s">
        <v>43</v>
      </c>
      <c r="J38" s="8">
        <v>8942</v>
      </c>
      <c r="K38" t="s">
        <v>385</v>
      </c>
      <c r="L38" t="s">
        <v>31</v>
      </c>
      <c r="M38" t="s">
        <v>20</v>
      </c>
      <c r="N38">
        <v>8</v>
      </c>
    </row>
    <row r="39" spans="1:14" ht="162" x14ac:dyDescent="0.55000000000000004">
      <c r="A39" s="5" t="s">
        <v>270</v>
      </c>
      <c r="B39" s="5" t="s">
        <v>380</v>
      </c>
      <c r="C39">
        <v>40130</v>
      </c>
      <c r="D39">
        <v>5</v>
      </c>
      <c r="E39" t="s">
        <v>386</v>
      </c>
      <c r="F39" s="6" t="s">
        <v>387</v>
      </c>
      <c r="G39" t="s">
        <v>32</v>
      </c>
      <c r="H39" t="s">
        <v>16</v>
      </c>
      <c r="I39" t="s">
        <v>17</v>
      </c>
      <c r="J39" s="8">
        <v>14284</v>
      </c>
      <c r="K39" t="s">
        <v>388</v>
      </c>
      <c r="L39" t="s">
        <v>61</v>
      </c>
      <c r="M39" t="s">
        <v>48</v>
      </c>
      <c r="N39">
        <v>8</v>
      </c>
    </row>
    <row r="40" spans="1:14" ht="409.5" x14ac:dyDescent="0.55000000000000004">
      <c r="A40" s="5" t="s">
        <v>270</v>
      </c>
      <c r="B40" s="5" t="s">
        <v>380</v>
      </c>
      <c r="C40">
        <v>40130</v>
      </c>
      <c r="D40">
        <v>6</v>
      </c>
      <c r="E40" t="s">
        <v>389</v>
      </c>
      <c r="F40" s="6" t="s">
        <v>390</v>
      </c>
      <c r="G40" t="s">
        <v>32</v>
      </c>
      <c r="H40" t="s">
        <v>16</v>
      </c>
      <c r="I40" t="s">
        <v>17</v>
      </c>
      <c r="J40" s="8">
        <v>656276</v>
      </c>
      <c r="K40" t="s">
        <v>391</v>
      </c>
      <c r="L40" t="s">
        <v>392</v>
      </c>
      <c r="M40" t="s">
        <v>48</v>
      </c>
      <c r="N40">
        <v>8</v>
      </c>
    </row>
    <row r="41" spans="1:14" ht="216" x14ac:dyDescent="0.55000000000000004">
      <c r="A41" s="5" t="s">
        <v>270</v>
      </c>
      <c r="B41" s="5" t="s">
        <v>380</v>
      </c>
      <c r="C41">
        <v>40130</v>
      </c>
      <c r="D41">
        <v>7</v>
      </c>
      <c r="E41" t="s">
        <v>393</v>
      </c>
      <c r="F41" s="6" t="s">
        <v>394</v>
      </c>
      <c r="G41" t="s">
        <v>21</v>
      </c>
      <c r="H41" t="s">
        <v>55</v>
      </c>
      <c r="I41" t="s">
        <v>17</v>
      </c>
      <c r="J41" s="8">
        <v>443309</v>
      </c>
      <c r="K41" t="s">
        <v>395</v>
      </c>
      <c r="L41" t="s">
        <v>396</v>
      </c>
      <c r="M41" t="s">
        <v>20</v>
      </c>
      <c r="N41">
        <v>8</v>
      </c>
    </row>
    <row r="42" spans="1:14" ht="180" x14ac:dyDescent="0.55000000000000004">
      <c r="A42" s="5" t="s">
        <v>270</v>
      </c>
      <c r="B42" s="5" t="s">
        <v>380</v>
      </c>
      <c r="C42">
        <v>40130</v>
      </c>
      <c r="D42">
        <v>8</v>
      </c>
      <c r="E42" t="s">
        <v>397</v>
      </c>
      <c r="F42" s="6" t="s">
        <v>398</v>
      </c>
      <c r="G42" t="s">
        <v>32</v>
      </c>
      <c r="H42" t="s">
        <v>16</v>
      </c>
      <c r="I42" t="s">
        <v>17</v>
      </c>
      <c r="J42" s="8">
        <v>1708213</v>
      </c>
      <c r="K42" t="s">
        <v>399</v>
      </c>
      <c r="L42" t="s">
        <v>400</v>
      </c>
      <c r="M42" t="s">
        <v>33</v>
      </c>
      <c r="N42">
        <v>8</v>
      </c>
    </row>
    <row r="43" spans="1:14" ht="162" x14ac:dyDescent="0.55000000000000004">
      <c r="A43" s="5" t="s">
        <v>270</v>
      </c>
      <c r="B43" s="5" t="s">
        <v>380</v>
      </c>
      <c r="C43">
        <v>40130</v>
      </c>
      <c r="D43">
        <v>9</v>
      </c>
      <c r="E43" t="s">
        <v>401</v>
      </c>
      <c r="F43" s="6" t="s">
        <v>387</v>
      </c>
      <c r="G43" t="s">
        <v>32</v>
      </c>
      <c r="H43" t="s">
        <v>16</v>
      </c>
      <c r="I43" t="s">
        <v>17</v>
      </c>
      <c r="J43" s="8">
        <v>14284</v>
      </c>
      <c r="K43" t="s">
        <v>388</v>
      </c>
      <c r="L43" t="s">
        <v>61</v>
      </c>
      <c r="M43" t="s">
        <v>48</v>
      </c>
      <c r="N43">
        <v>8</v>
      </c>
    </row>
    <row r="44" spans="1:14" ht="409.5" x14ac:dyDescent="0.55000000000000004">
      <c r="A44" s="5" t="s">
        <v>270</v>
      </c>
      <c r="B44" s="5" t="s">
        <v>380</v>
      </c>
      <c r="C44">
        <v>40130</v>
      </c>
      <c r="D44">
        <v>10</v>
      </c>
      <c r="E44" t="s">
        <v>402</v>
      </c>
      <c r="F44" s="6" t="s">
        <v>390</v>
      </c>
      <c r="G44" t="s">
        <v>32</v>
      </c>
      <c r="H44" t="s">
        <v>16</v>
      </c>
      <c r="I44" t="s">
        <v>17</v>
      </c>
      <c r="J44" s="8">
        <v>656276</v>
      </c>
      <c r="K44" t="s">
        <v>391</v>
      </c>
      <c r="L44" t="s">
        <v>392</v>
      </c>
      <c r="M44" t="s">
        <v>48</v>
      </c>
      <c r="N44">
        <v>8</v>
      </c>
    </row>
    <row r="45" spans="1:14" ht="216" x14ac:dyDescent="0.55000000000000004">
      <c r="A45" s="5" t="s">
        <v>270</v>
      </c>
      <c r="B45" s="5" t="s">
        <v>380</v>
      </c>
      <c r="C45">
        <v>40130</v>
      </c>
      <c r="D45">
        <v>11</v>
      </c>
      <c r="E45" t="s">
        <v>403</v>
      </c>
      <c r="F45" s="6" t="s">
        <v>394</v>
      </c>
      <c r="G45" t="s">
        <v>21</v>
      </c>
      <c r="H45" t="s">
        <v>55</v>
      </c>
      <c r="I45" t="s">
        <v>17</v>
      </c>
      <c r="J45" s="8">
        <v>443309</v>
      </c>
      <c r="K45" t="s">
        <v>395</v>
      </c>
      <c r="L45" t="s">
        <v>396</v>
      </c>
      <c r="M45" t="s">
        <v>20</v>
      </c>
      <c r="N45">
        <v>8</v>
      </c>
    </row>
    <row r="46" spans="1:14" ht="180" x14ac:dyDescent="0.55000000000000004">
      <c r="A46" s="5" t="s">
        <v>270</v>
      </c>
      <c r="B46" s="5" t="s">
        <v>380</v>
      </c>
      <c r="C46">
        <v>40130</v>
      </c>
      <c r="D46">
        <v>12</v>
      </c>
      <c r="E46" t="s">
        <v>404</v>
      </c>
      <c r="F46" s="6" t="s">
        <v>398</v>
      </c>
      <c r="G46" t="s">
        <v>32</v>
      </c>
      <c r="H46" t="s">
        <v>16</v>
      </c>
      <c r="I46" t="s">
        <v>17</v>
      </c>
      <c r="J46" s="8">
        <v>1708213</v>
      </c>
      <c r="K46" t="s">
        <v>399</v>
      </c>
      <c r="L46" t="s">
        <v>400</v>
      </c>
      <c r="M46" t="s">
        <v>33</v>
      </c>
      <c r="N46">
        <v>8</v>
      </c>
    </row>
    <row r="47" spans="1:14" ht="216" x14ac:dyDescent="0.55000000000000004">
      <c r="A47" s="5" t="s">
        <v>270</v>
      </c>
      <c r="B47" s="5" t="s">
        <v>405</v>
      </c>
      <c r="C47">
        <v>40202</v>
      </c>
      <c r="D47">
        <v>1</v>
      </c>
      <c r="E47" t="s">
        <v>406</v>
      </c>
      <c r="F47" s="6" t="s">
        <v>407</v>
      </c>
      <c r="G47" t="s">
        <v>27</v>
      </c>
      <c r="H47" t="s">
        <v>28</v>
      </c>
      <c r="I47" t="s">
        <v>39</v>
      </c>
      <c r="J47" s="8">
        <v>321036</v>
      </c>
      <c r="K47" t="s">
        <v>37</v>
      </c>
      <c r="L47" t="s">
        <v>31</v>
      </c>
      <c r="M47" t="s">
        <v>20</v>
      </c>
      <c r="N47">
        <v>8</v>
      </c>
    </row>
    <row r="48" spans="1:14" ht="108" x14ac:dyDescent="0.55000000000000004">
      <c r="A48" s="5" t="s">
        <v>270</v>
      </c>
      <c r="B48" s="5" t="s">
        <v>405</v>
      </c>
      <c r="C48">
        <v>40202</v>
      </c>
      <c r="D48">
        <v>5</v>
      </c>
      <c r="E48" t="s">
        <v>408</v>
      </c>
      <c r="F48" s="6" t="s">
        <v>409</v>
      </c>
      <c r="G48" t="s">
        <v>32</v>
      </c>
      <c r="H48" t="s">
        <v>16</v>
      </c>
      <c r="I48" t="s">
        <v>17</v>
      </c>
      <c r="J48" s="8">
        <v>2500</v>
      </c>
      <c r="K48" t="s">
        <v>410</v>
      </c>
      <c r="L48" t="s">
        <v>25</v>
      </c>
      <c r="M48" t="s">
        <v>20</v>
      </c>
      <c r="N48">
        <v>8</v>
      </c>
    </row>
    <row r="49" spans="1:14" ht="252" x14ac:dyDescent="0.55000000000000004">
      <c r="A49" s="5" t="s">
        <v>270</v>
      </c>
      <c r="B49" s="5" t="s">
        <v>405</v>
      </c>
      <c r="C49">
        <v>40202</v>
      </c>
      <c r="D49">
        <v>6</v>
      </c>
      <c r="E49" t="s">
        <v>411</v>
      </c>
      <c r="F49" s="6" t="s">
        <v>412</v>
      </c>
      <c r="G49" t="s">
        <v>21</v>
      </c>
      <c r="H49" t="s">
        <v>16</v>
      </c>
      <c r="I49" t="s">
        <v>17</v>
      </c>
      <c r="J49" s="8">
        <v>10500</v>
      </c>
      <c r="K49" t="s">
        <v>413</v>
      </c>
      <c r="L49" t="s">
        <v>414</v>
      </c>
      <c r="M49" t="s">
        <v>20</v>
      </c>
      <c r="N49">
        <v>8</v>
      </c>
    </row>
    <row r="50" spans="1:14" ht="180" x14ac:dyDescent="0.55000000000000004">
      <c r="A50" s="5" t="s">
        <v>270</v>
      </c>
      <c r="B50" s="5" t="s">
        <v>405</v>
      </c>
      <c r="C50">
        <v>40202</v>
      </c>
      <c r="D50">
        <v>7</v>
      </c>
      <c r="E50" t="s">
        <v>415</v>
      </c>
      <c r="F50" s="6" t="s">
        <v>416</v>
      </c>
      <c r="G50" t="s">
        <v>57</v>
      </c>
      <c r="H50" t="s">
        <v>16</v>
      </c>
      <c r="I50" t="s">
        <v>17</v>
      </c>
      <c r="J50" s="8">
        <v>5000</v>
      </c>
      <c r="K50" t="s">
        <v>417</v>
      </c>
      <c r="L50" t="s">
        <v>418</v>
      </c>
      <c r="M50" t="s">
        <v>58</v>
      </c>
      <c r="N50">
        <v>8</v>
      </c>
    </row>
    <row r="51" spans="1:14" ht="162" x14ac:dyDescent="0.55000000000000004">
      <c r="A51" s="5" t="s">
        <v>270</v>
      </c>
      <c r="B51" s="5" t="s">
        <v>405</v>
      </c>
      <c r="C51">
        <v>40202</v>
      </c>
      <c r="D51">
        <v>8</v>
      </c>
      <c r="E51" t="s">
        <v>419</v>
      </c>
      <c r="F51" s="6" t="s">
        <v>420</v>
      </c>
      <c r="G51" t="s">
        <v>24</v>
      </c>
      <c r="H51" t="s">
        <v>43</v>
      </c>
      <c r="I51" t="s">
        <v>51</v>
      </c>
      <c r="J51" s="8">
        <v>104500</v>
      </c>
      <c r="K51" t="s">
        <v>421</v>
      </c>
      <c r="L51" t="s">
        <v>422</v>
      </c>
      <c r="M51" t="s">
        <v>20</v>
      </c>
      <c r="N51">
        <v>8</v>
      </c>
    </row>
    <row r="52" spans="1:14" ht="198" x14ac:dyDescent="0.55000000000000004">
      <c r="A52" s="5" t="s">
        <v>270</v>
      </c>
      <c r="B52" s="5" t="s">
        <v>405</v>
      </c>
      <c r="C52">
        <v>40202</v>
      </c>
      <c r="D52">
        <v>9</v>
      </c>
      <c r="E52" t="s">
        <v>423</v>
      </c>
      <c r="F52" s="6" t="s">
        <v>424</v>
      </c>
      <c r="G52" t="s">
        <v>32</v>
      </c>
      <c r="H52" t="s">
        <v>16</v>
      </c>
      <c r="I52" t="s">
        <v>17</v>
      </c>
      <c r="J52" s="8">
        <v>2000</v>
      </c>
      <c r="K52" t="s">
        <v>425</v>
      </c>
      <c r="L52" t="s">
        <v>25</v>
      </c>
      <c r="M52" t="s">
        <v>33</v>
      </c>
      <c r="N52">
        <v>8</v>
      </c>
    </row>
    <row r="53" spans="1:14" ht="180" x14ac:dyDescent="0.55000000000000004">
      <c r="A53" s="5" t="s">
        <v>270</v>
      </c>
      <c r="B53" s="5" t="s">
        <v>405</v>
      </c>
      <c r="C53">
        <v>40202</v>
      </c>
      <c r="D53">
        <v>10</v>
      </c>
      <c r="E53" t="s">
        <v>122</v>
      </c>
      <c r="F53" s="6" t="s">
        <v>426</v>
      </c>
      <c r="G53" t="s">
        <v>32</v>
      </c>
      <c r="H53" t="s">
        <v>16</v>
      </c>
      <c r="I53" t="s">
        <v>17</v>
      </c>
      <c r="J53" s="8">
        <v>173490</v>
      </c>
      <c r="K53" t="s">
        <v>425</v>
      </c>
      <c r="L53" t="s">
        <v>427</v>
      </c>
      <c r="M53" t="s">
        <v>33</v>
      </c>
      <c r="N53">
        <v>8</v>
      </c>
    </row>
    <row r="54" spans="1:14" ht="198" x14ac:dyDescent="0.55000000000000004">
      <c r="A54" s="5" t="s">
        <v>270</v>
      </c>
      <c r="B54" s="5" t="s">
        <v>405</v>
      </c>
      <c r="C54">
        <v>40202</v>
      </c>
      <c r="D54">
        <v>11</v>
      </c>
      <c r="E54" t="s">
        <v>428</v>
      </c>
      <c r="F54" s="6" t="s">
        <v>429</v>
      </c>
      <c r="G54" t="s">
        <v>32</v>
      </c>
      <c r="H54" t="s">
        <v>16</v>
      </c>
      <c r="I54" t="s">
        <v>17</v>
      </c>
      <c r="J54" s="8">
        <v>9762</v>
      </c>
      <c r="K54" t="s">
        <v>430</v>
      </c>
      <c r="L54" t="s">
        <v>431</v>
      </c>
      <c r="M54" t="s">
        <v>20</v>
      </c>
      <c r="N54">
        <v>8</v>
      </c>
    </row>
    <row r="55" spans="1:14" ht="180" x14ac:dyDescent="0.55000000000000004">
      <c r="A55" s="5" t="s">
        <v>270</v>
      </c>
      <c r="B55" s="5" t="s">
        <v>405</v>
      </c>
      <c r="C55">
        <v>40202</v>
      </c>
      <c r="D55">
        <v>12</v>
      </c>
      <c r="E55" t="s">
        <v>432</v>
      </c>
      <c r="F55" s="6" t="s">
        <v>433</v>
      </c>
      <c r="G55" t="s">
        <v>32</v>
      </c>
      <c r="H55" t="s">
        <v>16</v>
      </c>
      <c r="I55" t="s">
        <v>17</v>
      </c>
      <c r="J55" s="8">
        <v>29578</v>
      </c>
      <c r="K55" t="s">
        <v>425</v>
      </c>
      <c r="L55" t="s">
        <v>434</v>
      </c>
      <c r="M55" t="s">
        <v>33</v>
      </c>
      <c r="N55">
        <v>8</v>
      </c>
    </row>
    <row r="56" spans="1:14" ht="144" x14ac:dyDescent="0.55000000000000004">
      <c r="A56" s="5" t="s">
        <v>270</v>
      </c>
      <c r="B56" s="5" t="s">
        <v>405</v>
      </c>
      <c r="C56">
        <v>40202</v>
      </c>
      <c r="D56">
        <v>13</v>
      </c>
      <c r="E56" t="s">
        <v>435</v>
      </c>
      <c r="F56" s="6" t="s">
        <v>436</v>
      </c>
      <c r="G56" t="s">
        <v>21</v>
      </c>
      <c r="H56" t="s">
        <v>16</v>
      </c>
      <c r="I56" t="s">
        <v>17</v>
      </c>
      <c r="J56" s="8">
        <v>6000</v>
      </c>
      <c r="K56" t="s">
        <v>437</v>
      </c>
      <c r="L56" t="s">
        <v>438</v>
      </c>
      <c r="M56" t="s">
        <v>20</v>
      </c>
      <c r="N56">
        <v>8</v>
      </c>
    </row>
    <row r="57" spans="1:14" ht="144" x14ac:dyDescent="0.55000000000000004">
      <c r="A57" s="5" t="s">
        <v>270</v>
      </c>
      <c r="B57" s="5" t="s">
        <v>405</v>
      </c>
      <c r="C57">
        <v>40202</v>
      </c>
      <c r="D57">
        <v>14</v>
      </c>
      <c r="E57" t="s">
        <v>439</v>
      </c>
      <c r="F57" s="6" t="s">
        <v>440</v>
      </c>
      <c r="G57" t="s">
        <v>35</v>
      </c>
      <c r="H57" t="s">
        <v>16</v>
      </c>
      <c r="I57" t="s">
        <v>17</v>
      </c>
      <c r="J57" s="8">
        <v>5000</v>
      </c>
      <c r="K57" t="s">
        <v>441</v>
      </c>
      <c r="L57" t="s">
        <v>442</v>
      </c>
      <c r="M57" t="s">
        <v>20</v>
      </c>
      <c r="N57">
        <v>8</v>
      </c>
    </row>
    <row r="58" spans="1:14" ht="144" x14ac:dyDescent="0.55000000000000004">
      <c r="A58" s="5" t="s">
        <v>270</v>
      </c>
      <c r="B58" s="5" t="s">
        <v>405</v>
      </c>
      <c r="C58">
        <v>40202</v>
      </c>
      <c r="D58">
        <v>15</v>
      </c>
      <c r="E58" t="s">
        <v>443</v>
      </c>
      <c r="F58" s="6" t="s">
        <v>444</v>
      </c>
      <c r="G58" t="s">
        <v>32</v>
      </c>
      <c r="H58" t="s">
        <v>67</v>
      </c>
      <c r="I58" t="s">
        <v>17</v>
      </c>
      <c r="J58" s="8">
        <v>9612</v>
      </c>
      <c r="K58" t="s">
        <v>445</v>
      </c>
      <c r="L58" t="s">
        <v>446</v>
      </c>
      <c r="M58" t="s">
        <v>48</v>
      </c>
      <c r="N58">
        <v>8</v>
      </c>
    </row>
    <row r="59" spans="1:14" ht="108" x14ac:dyDescent="0.55000000000000004">
      <c r="A59" s="5" t="s">
        <v>270</v>
      </c>
      <c r="B59" s="5" t="s">
        <v>405</v>
      </c>
      <c r="C59">
        <v>40202</v>
      </c>
      <c r="D59">
        <v>16</v>
      </c>
      <c r="E59" t="s">
        <v>447</v>
      </c>
      <c r="F59" s="6" t="s">
        <v>448</v>
      </c>
      <c r="G59" t="s">
        <v>32</v>
      </c>
      <c r="H59" t="s">
        <v>67</v>
      </c>
      <c r="I59" t="s">
        <v>17</v>
      </c>
      <c r="J59" s="8">
        <v>7693</v>
      </c>
      <c r="K59" t="s">
        <v>425</v>
      </c>
      <c r="L59" t="s">
        <v>446</v>
      </c>
      <c r="M59" t="s">
        <v>33</v>
      </c>
      <c r="N59">
        <v>8</v>
      </c>
    </row>
    <row r="60" spans="1:14" ht="162" x14ac:dyDescent="0.55000000000000004">
      <c r="A60" s="5" t="s">
        <v>270</v>
      </c>
      <c r="B60" s="5" t="s">
        <v>405</v>
      </c>
      <c r="C60">
        <v>40202</v>
      </c>
      <c r="D60">
        <v>17</v>
      </c>
      <c r="E60" t="s">
        <v>449</v>
      </c>
      <c r="F60" s="6" t="s">
        <v>450</v>
      </c>
      <c r="G60" t="s">
        <v>57</v>
      </c>
      <c r="H60" t="s">
        <v>56</v>
      </c>
      <c r="I60" t="s">
        <v>17</v>
      </c>
      <c r="J60" s="8">
        <v>6899</v>
      </c>
      <c r="K60" t="s">
        <v>451</v>
      </c>
      <c r="L60" t="s">
        <v>25</v>
      </c>
      <c r="M60" t="s">
        <v>58</v>
      </c>
      <c r="N60">
        <v>8</v>
      </c>
    </row>
    <row r="61" spans="1:14" ht="252" x14ac:dyDescent="0.55000000000000004">
      <c r="A61" s="5" t="s">
        <v>270</v>
      </c>
      <c r="B61" s="5" t="s">
        <v>405</v>
      </c>
      <c r="C61">
        <v>40202</v>
      </c>
      <c r="D61">
        <v>18</v>
      </c>
      <c r="E61" t="s">
        <v>452</v>
      </c>
      <c r="F61" s="6" t="s">
        <v>453</v>
      </c>
      <c r="G61" t="s">
        <v>21</v>
      </c>
      <c r="H61" t="s">
        <v>16</v>
      </c>
      <c r="I61" t="s">
        <v>17</v>
      </c>
      <c r="J61" s="8">
        <v>10500</v>
      </c>
      <c r="K61" t="s">
        <v>413</v>
      </c>
      <c r="L61" t="s">
        <v>414</v>
      </c>
      <c r="M61" t="s">
        <v>20</v>
      </c>
      <c r="N61">
        <v>8</v>
      </c>
    </row>
    <row r="62" spans="1:14" ht="126" x14ac:dyDescent="0.55000000000000004">
      <c r="A62" s="5" t="s">
        <v>270</v>
      </c>
      <c r="B62" s="5" t="s">
        <v>405</v>
      </c>
      <c r="C62">
        <v>40202</v>
      </c>
      <c r="D62">
        <v>19</v>
      </c>
      <c r="E62" t="s">
        <v>454</v>
      </c>
      <c r="F62" s="6" t="s">
        <v>455</v>
      </c>
      <c r="G62" t="s">
        <v>57</v>
      </c>
      <c r="H62" t="s">
        <v>56</v>
      </c>
      <c r="I62" t="s">
        <v>17</v>
      </c>
      <c r="J62" s="8">
        <v>2000</v>
      </c>
      <c r="K62" t="s">
        <v>456</v>
      </c>
      <c r="L62" t="s">
        <v>457</v>
      </c>
      <c r="M62" t="s">
        <v>58</v>
      </c>
      <c r="N62">
        <v>8</v>
      </c>
    </row>
    <row r="63" spans="1:14" ht="216" x14ac:dyDescent="0.55000000000000004">
      <c r="A63" s="5" t="s">
        <v>270</v>
      </c>
      <c r="B63" s="5" t="s">
        <v>458</v>
      </c>
      <c r="C63">
        <v>40203</v>
      </c>
      <c r="D63">
        <v>1</v>
      </c>
      <c r="E63" t="s">
        <v>459</v>
      </c>
      <c r="F63" s="6" t="s">
        <v>460</v>
      </c>
      <c r="G63" t="s">
        <v>27</v>
      </c>
      <c r="H63" t="s">
        <v>16</v>
      </c>
      <c r="I63" t="s">
        <v>17</v>
      </c>
      <c r="J63" s="8">
        <v>220790</v>
      </c>
      <c r="K63" t="s">
        <v>40</v>
      </c>
      <c r="L63" t="s">
        <v>41</v>
      </c>
      <c r="M63" t="s">
        <v>20</v>
      </c>
      <c r="N63">
        <v>8</v>
      </c>
    </row>
    <row r="64" spans="1:14" ht="162" x14ac:dyDescent="0.55000000000000004">
      <c r="A64" s="5" t="s">
        <v>270</v>
      </c>
      <c r="B64" s="5" t="s">
        <v>458</v>
      </c>
      <c r="C64">
        <v>40203</v>
      </c>
      <c r="D64">
        <v>5</v>
      </c>
      <c r="E64" t="s">
        <v>461</v>
      </c>
      <c r="F64" s="6" t="s">
        <v>462</v>
      </c>
      <c r="G64" t="s">
        <v>32</v>
      </c>
      <c r="H64" t="s">
        <v>16</v>
      </c>
      <c r="I64" t="s">
        <v>17</v>
      </c>
      <c r="J64" s="8">
        <v>156000</v>
      </c>
      <c r="K64" t="s">
        <v>463</v>
      </c>
      <c r="L64" t="s">
        <v>41</v>
      </c>
      <c r="M64" t="s">
        <v>20</v>
      </c>
      <c r="N64">
        <v>8</v>
      </c>
    </row>
    <row r="65" spans="1:14" ht="216" x14ac:dyDescent="0.55000000000000004">
      <c r="A65" s="5" t="s">
        <v>270</v>
      </c>
      <c r="B65" s="5" t="s">
        <v>458</v>
      </c>
      <c r="C65">
        <v>40203</v>
      </c>
      <c r="D65">
        <v>6</v>
      </c>
      <c r="E65" t="s">
        <v>464</v>
      </c>
      <c r="F65" s="6" t="s">
        <v>465</v>
      </c>
      <c r="G65" t="s">
        <v>21</v>
      </c>
      <c r="H65" t="s">
        <v>16</v>
      </c>
      <c r="I65" t="s">
        <v>17</v>
      </c>
      <c r="J65" s="8">
        <v>328910</v>
      </c>
      <c r="K65" t="s">
        <v>463</v>
      </c>
      <c r="L65" t="s">
        <v>41</v>
      </c>
      <c r="M65" t="s">
        <v>33</v>
      </c>
      <c r="N65">
        <v>8</v>
      </c>
    </row>
    <row r="66" spans="1:14" ht="144" x14ac:dyDescent="0.55000000000000004">
      <c r="A66" s="5" t="s">
        <v>270</v>
      </c>
      <c r="B66" s="5" t="s">
        <v>458</v>
      </c>
      <c r="C66">
        <v>40203</v>
      </c>
      <c r="D66">
        <v>7</v>
      </c>
      <c r="E66" t="s">
        <v>466</v>
      </c>
      <c r="F66" s="6" t="s">
        <v>467</v>
      </c>
      <c r="G66" t="s">
        <v>57</v>
      </c>
      <c r="H66" t="s">
        <v>16</v>
      </c>
      <c r="I66" t="s">
        <v>17</v>
      </c>
      <c r="J66" s="8">
        <v>117086</v>
      </c>
      <c r="K66" t="s">
        <v>468</v>
      </c>
      <c r="L66" t="s">
        <v>41</v>
      </c>
      <c r="M66" t="s">
        <v>58</v>
      </c>
      <c r="N66">
        <v>8</v>
      </c>
    </row>
    <row r="67" spans="1:14" ht="162" x14ac:dyDescent="0.55000000000000004">
      <c r="A67" s="5" t="s">
        <v>270</v>
      </c>
      <c r="B67" s="5" t="s">
        <v>458</v>
      </c>
      <c r="C67">
        <v>40203</v>
      </c>
      <c r="D67">
        <v>8</v>
      </c>
      <c r="E67" t="s">
        <v>469</v>
      </c>
      <c r="F67" s="6" t="s">
        <v>470</v>
      </c>
      <c r="G67" t="s">
        <v>57</v>
      </c>
      <c r="H67" t="s">
        <v>16</v>
      </c>
      <c r="I67" t="s">
        <v>17</v>
      </c>
      <c r="J67" s="8">
        <v>138546</v>
      </c>
      <c r="K67" t="s">
        <v>471</v>
      </c>
      <c r="L67" t="s">
        <v>41</v>
      </c>
      <c r="M67" t="s">
        <v>58</v>
      </c>
      <c r="N67">
        <v>8</v>
      </c>
    </row>
    <row r="68" spans="1:14" ht="180" x14ac:dyDescent="0.55000000000000004">
      <c r="A68" s="5" t="s">
        <v>270</v>
      </c>
      <c r="B68" s="5" t="s">
        <v>458</v>
      </c>
      <c r="C68">
        <v>40203</v>
      </c>
      <c r="D68">
        <v>9</v>
      </c>
      <c r="E68" t="s">
        <v>472</v>
      </c>
      <c r="F68" s="6" t="s">
        <v>473</v>
      </c>
      <c r="G68" t="s">
        <v>42</v>
      </c>
      <c r="H68" t="s">
        <v>16</v>
      </c>
      <c r="I68" t="s">
        <v>17</v>
      </c>
      <c r="J68" s="8">
        <v>80000</v>
      </c>
      <c r="K68" t="s">
        <v>474</v>
      </c>
      <c r="L68" t="s">
        <v>41</v>
      </c>
      <c r="M68" t="s">
        <v>103</v>
      </c>
      <c r="N68">
        <v>8</v>
      </c>
    </row>
    <row r="69" spans="1:14" ht="162" x14ac:dyDescent="0.55000000000000004">
      <c r="A69" s="5" t="s">
        <v>270</v>
      </c>
      <c r="B69" s="5" t="s">
        <v>458</v>
      </c>
      <c r="C69">
        <v>40203</v>
      </c>
      <c r="D69">
        <v>10</v>
      </c>
      <c r="E69" t="s">
        <v>475</v>
      </c>
      <c r="F69" s="6" t="s">
        <v>476</v>
      </c>
      <c r="G69" t="s">
        <v>24</v>
      </c>
      <c r="H69" t="s">
        <v>16</v>
      </c>
      <c r="I69" t="s">
        <v>17</v>
      </c>
      <c r="J69" s="8">
        <v>22124</v>
      </c>
      <c r="K69" t="s">
        <v>463</v>
      </c>
      <c r="L69" t="s">
        <v>41</v>
      </c>
      <c r="M69" t="s">
        <v>20</v>
      </c>
      <c r="N69">
        <v>8</v>
      </c>
    </row>
    <row r="70" spans="1:14" ht="144" x14ac:dyDescent="0.55000000000000004">
      <c r="A70" s="5" t="s">
        <v>270</v>
      </c>
      <c r="B70" s="5" t="s">
        <v>458</v>
      </c>
      <c r="C70">
        <v>40203</v>
      </c>
      <c r="D70">
        <v>11</v>
      </c>
      <c r="E70" t="s">
        <v>477</v>
      </c>
      <c r="F70" s="6" t="s">
        <v>478</v>
      </c>
      <c r="G70" t="s">
        <v>24</v>
      </c>
      <c r="H70" t="s">
        <v>16</v>
      </c>
      <c r="I70" t="s">
        <v>17</v>
      </c>
      <c r="J70" s="8">
        <v>4200</v>
      </c>
      <c r="K70" t="s">
        <v>463</v>
      </c>
      <c r="L70" t="s">
        <v>41</v>
      </c>
      <c r="M70" t="s">
        <v>20</v>
      </c>
      <c r="N70">
        <v>8</v>
      </c>
    </row>
    <row r="71" spans="1:14" ht="144" x14ac:dyDescent="0.55000000000000004">
      <c r="A71" s="5" t="s">
        <v>270</v>
      </c>
      <c r="B71" s="5" t="s">
        <v>458</v>
      </c>
      <c r="C71">
        <v>40203</v>
      </c>
      <c r="D71">
        <v>12</v>
      </c>
      <c r="E71" t="s">
        <v>479</v>
      </c>
      <c r="F71" s="6" t="s">
        <v>480</v>
      </c>
      <c r="G71" t="s">
        <v>24</v>
      </c>
      <c r="H71" t="s">
        <v>16</v>
      </c>
      <c r="I71" t="s">
        <v>17</v>
      </c>
      <c r="J71" s="8">
        <v>27872</v>
      </c>
      <c r="K71" t="s">
        <v>463</v>
      </c>
      <c r="L71" t="s">
        <v>41</v>
      </c>
      <c r="M71" t="s">
        <v>20</v>
      </c>
      <c r="N71">
        <v>8</v>
      </c>
    </row>
    <row r="72" spans="1:14" ht="216" x14ac:dyDescent="0.55000000000000004">
      <c r="A72" s="5" t="s">
        <v>270</v>
      </c>
      <c r="B72" s="5" t="s">
        <v>481</v>
      </c>
      <c r="C72">
        <v>40204</v>
      </c>
      <c r="D72">
        <v>1</v>
      </c>
      <c r="E72" t="s">
        <v>482</v>
      </c>
      <c r="F72" s="6" t="s">
        <v>483</v>
      </c>
      <c r="G72" t="s">
        <v>27</v>
      </c>
      <c r="H72" t="s">
        <v>36</v>
      </c>
      <c r="I72" t="s">
        <v>17</v>
      </c>
      <c r="J72" s="8">
        <v>172628</v>
      </c>
      <c r="K72" t="s">
        <v>37</v>
      </c>
      <c r="L72" t="s">
        <v>31</v>
      </c>
      <c r="M72" t="s">
        <v>20</v>
      </c>
      <c r="N72">
        <v>8</v>
      </c>
    </row>
    <row r="73" spans="1:14" ht="144" x14ac:dyDescent="0.55000000000000004">
      <c r="A73" s="5" t="s">
        <v>270</v>
      </c>
      <c r="B73" s="5" t="s">
        <v>481</v>
      </c>
      <c r="C73">
        <v>40204</v>
      </c>
      <c r="D73">
        <v>5</v>
      </c>
      <c r="E73" t="s">
        <v>484</v>
      </c>
      <c r="F73" s="6" t="s">
        <v>485</v>
      </c>
      <c r="G73" t="s">
        <v>52</v>
      </c>
      <c r="H73" t="s">
        <v>16</v>
      </c>
      <c r="I73" t="s">
        <v>17</v>
      </c>
      <c r="J73" s="8">
        <v>1050</v>
      </c>
      <c r="K73" t="s">
        <v>73</v>
      </c>
      <c r="L73" t="s">
        <v>486</v>
      </c>
      <c r="M73" t="s">
        <v>20</v>
      </c>
      <c r="N73">
        <v>8</v>
      </c>
    </row>
    <row r="74" spans="1:14" ht="252" x14ac:dyDescent="0.55000000000000004">
      <c r="A74" s="5" t="s">
        <v>270</v>
      </c>
      <c r="B74" s="5" t="s">
        <v>481</v>
      </c>
      <c r="C74">
        <v>40204</v>
      </c>
      <c r="D74">
        <v>6</v>
      </c>
      <c r="E74" t="s">
        <v>487</v>
      </c>
      <c r="F74" s="6" t="s">
        <v>488</v>
      </c>
      <c r="G74" t="s">
        <v>32</v>
      </c>
      <c r="H74" t="s">
        <v>16</v>
      </c>
      <c r="I74" t="s">
        <v>17</v>
      </c>
      <c r="J74" s="8">
        <v>59020</v>
      </c>
      <c r="K74" t="s">
        <v>489</v>
      </c>
      <c r="L74" t="s">
        <v>121</v>
      </c>
      <c r="M74" t="s">
        <v>33</v>
      </c>
      <c r="N74">
        <v>8</v>
      </c>
    </row>
    <row r="75" spans="1:14" ht="234" x14ac:dyDescent="0.55000000000000004">
      <c r="A75" s="5" t="s">
        <v>270</v>
      </c>
      <c r="B75" s="5" t="s">
        <v>481</v>
      </c>
      <c r="C75">
        <v>40204</v>
      </c>
      <c r="D75">
        <v>7</v>
      </c>
      <c r="E75" t="s">
        <v>490</v>
      </c>
      <c r="F75" s="6" t="s">
        <v>491</v>
      </c>
      <c r="G75" t="s">
        <v>21</v>
      </c>
      <c r="H75" t="s">
        <v>43</v>
      </c>
      <c r="I75" t="s">
        <v>17</v>
      </c>
      <c r="J75" s="8">
        <v>10600</v>
      </c>
      <c r="K75" t="s">
        <v>492</v>
      </c>
      <c r="L75" t="s">
        <v>493</v>
      </c>
      <c r="M75" t="s">
        <v>20</v>
      </c>
      <c r="N75">
        <v>8</v>
      </c>
    </row>
    <row r="76" spans="1:14" ht="234" x14ac:dyDescent="0.55000000000000004">
      <c r="A76" s="5" t="s">
        <v>270</v>
      </c>
      <c r="B76" s="5" t="s">
        <v>481</v>
      </c>
      <c r="C76">
        <v>40204</v>
      </c>
      <c r="D76">
        <v>8</v>
      </c>
      <c r="E76" t="s">
        <v>494</v>
      </c>
      <c r="F76" s="6" t="s">
        <v>495</v>
      </c>
      <c r="G76" t="s">
        <v>35</v>
      </c>
      <c r="H76" t="s">
        <v>56</v>
      </c>
      <c r="I76" t="s">
        <v>17</v>
      </c>
      <c r="J76" s="8">
        <v>2800</v>
      </c>
      <c r="K76" t="s">
        <v>496</v>
      </c>
      <c r="L76" t="s">
        <v>121</v>
      </c>
      <c r="M76" t="s">
        <v>54</v>
      </c>
      <c r="N76">
        <v>8</v>
      </c>
    </row>
    <row r="77" spans="1:14" ht="162" x14ac:dyDescent="0.55000000000000004">
      <c r="A77" s="5" t="s">
        <v>270</v>
      </c>
      <c r="B77" s="5" t="s">
        <v>481</v>
      </c>
      <c r="C77">
        <v>40204</v>
      </c>
      <c r="D77">
        <v>9</v>
      </c>
      <c r="E77" t="s">
        <v>218</v>
      </c>
      <c r="F77" s="6" t="s">
        <v>497</v>
      </c>
      <c r="G77" t="s">
        <v>24</v>
      </c>
      <c r="H77" t="s">
        <v>56</v>
      </c>
      <c r="I77" t="s">
        <v>29</v>
      </c>
      <c r="J77" s="8">
        <v>10000</v>
      </c>
      <c r="K77" t="s">
        <v>498</v>
      </c>
      <c r="L77" t="s">
        <v>499</v>
      </c>
      <c r="M77" t="s">
        <v>20</v>
      </c>
      <c r="N77">
        <v>8</v>
      </c>
    </row>
    <row r="78" spans="1:14" ht="216" x14ac:dyDescent="0.55000000000000004">
      <c r="A78" s="5" t="s">
        <v>270</v>
      </c>
      <c r="B78" s="5" t="s">
        <v>481</v>
      </c>
      <c r="C78">
        <v>40204</v>
      </c>
      <c r="D78">
        <v>10</v>
      </c>
      <c r="E78" t="s">
        <v>500</v>
      </c>
      <c r="F78" s="6" t="s">
        <v>501</v>
      </c>
      <c r="G78" t="s">
        <v>32</v>
      </c>
      <c r="H78" t="s">
        <v>22</v>
      </c>
      <c r="I78" t="s">
        <v>17</v>
      </c>
      <c r="J78" s="8">
        <v>12597</v>
      </c>
      <c r="K78" t="s">
        <v>502</v>
      </c>
      <c r="L78" t="s">
        <v>121</v>
      </c>
      <c r="M78" t="s">
        <v>33</v>
      </c>
      <c r="N78">
        <v>8</v>
      </c>
    </row>
    <row r="79" spans="1:14" ht="198" x14ac:dyDescent="0.55000000000000004">
      <c r="A79" s="5" t="s">
        <v>270</v>
      </c>
      <c r="B79" s="5" t="s">
        <v>481</v>
      </c>
      <c r="C79">
        <v>40204</v>
      </c>
      <c r="D79">
        <v>11</v>
      </c>
      <c r="E79" t="s">
        <v>503</v>
      </c>
      <c r="F79" s="6" t="s">
        <v>504</v>
      </c>
      <c r="G79" t="s">
        <v>57</v>
      </c>
      <c r="H79" t="s">
        <v>53</v>
      </c>
      <c r="I79" t="s">
        <v>17</v>
      </c>
      <c r="J79" s="8">
        <v>4000</v>
      </c>
      <c r="K79" t="s">
        <v>505</v>
      </c>
      <c r="L79" t="s">
        <v>121</v>
      </c>
      <c r="M79" t="s">
        <v>58</v>
      </c>
      <c r="N79">
        <v>8</v>
      </c>
    </row>
    <row r="80" spans="1:14" ht="216" x14ac:dyDescent="0.55000000000000004">
      <c r="A80" s="5" t="s">
        <v>270</v>
      </c>
      <c r="B80" s="5" t="s">
        <v>506</v>
      </c>
      <c r="C80">
        <v>40205</v>
      </c>
      <c r="D80">
        <v>1</v>
      </c>
      <c r="E80" t="s">
        <v>507</v>
      </c>
      <c r="F80" s="6" t="s">
        <v>508</v>
      </c>
      <c r="G80" t="s">
        <v>27</v>
      </c>
      <c r="H80" t="s">
        <v>36</v>
      </c>
      <c r="I80" t="s">
        <v>17</v>
      </c>
      <c r="J80" s="8">
        <v>300727</v>
      </c>
      <c r="K80" t="s">
        <v>37</v>
      </c>
      <c r="L80" t="s">
        <v>41</v>
      </c>
      <c r="M80" t="s">
        <v>20</v>
      </c>
      <c r="N80">
        <v>8</v>
      </c>
    </row>
    <row r="81" spans="1:14" ht="180" x14ac:dyDescent="0.55000000000000004">
      <c r="A81" s="5" t="s">
        <v>270</v>
      </c>
      <c r="B81" s="5" t="s">
        <v>506</v>
      </c>
      <c r="C81">
        <v>40205</v>
      </c>
      <c r="D81">
        <v>5</v>
      </c>
      <c r="E81" t="s">
        <v>50</v>
      </c>
      <c r="F81" s="6" t="s">
        <v>509</v>
      </c>
      <c r="G81" t="s">
        <v>32</v>
      </c>
      <c r="H81" t="s">
        <v>16</v>
      </c>
      <c r="I81" t="s">
        <v>17</v>
      </c>
      <c r="J81" s="8">
        <v>530668</v>
      </c>
      <c r="K81" t="s">
        <v>510</v>
      </c>
      <c r="L81" t="s">
        <v>69</v>
      </c>
      <c r="M81" t="s">
        <v>33</v>
      </c>
      <c r="N81">
        <v>8</v>
      </c>
    </row>
    <row r="82" spans="1:14" ht="216" x14ac:dyDescent="0.55000000000000004">
      <c r="A82" s="5" t="s">
        <v>270</v>
      </c>
      <c r="B82" s="5" t="s">
        <v>511</v>
      </c>
      <c r="C82">
        <v>40206</v>
      </c>
      <c r="D82">
        <v>1</v>
      </c>
      <c r="E82" t="s">
        <v>512</v>
      </c>
      <c r="F82" s="6" t="s">
        <v>513</v>
      </c>
      <c r="G82" t="s">
        <v>27</v>
      </c>
      <c r="H82" t="s">
        <v>36</v>
      </c>
      <c r="I82" t="s">
        <v>17</v>
      </c>
      <c r="J82" s="8">
        <v>197606</v>
      </c>
      <c r="K82" t="s">
        <v>37</v>
      </c>
      <c r="L82" t="s">
        <v>31</v>
      </c>
      <c r="M82" t="s">
        <v>20</v>
      </c>
      <c r="N82">
        <v>8</v>
      </c>
    </row>
    <row r="83" spans="1:14" ht="306" x14ac:dyDescent="0.55000000000000004">
      <c r="A83" s="5" t="s">
        <v>270</v>
      </c>
      <c r="B83" s="5" t="s">
        <v>511</v>
      </c>
      <c r="C83">
        <v>40206</v>
      </c>
      <c r="D83">
        <v>5</v>
      </c>
      <c r="E83" t="s">
        <v>514</v>
      </c>
      <c r="F83" s="6" t="s">
        <v>515</v>
      </c>
      <c r="G83" t="s">
        <v>24</v>
      </c>
      <c r="H83" t="s">
        <v>16</v>
      </c>
      <c r="I83" t="s">
        <v>17</v>
      </c>
      <c r="J83" s="8">
        <v>36000</v>
      </c>
      <c r="K83" t="s">
        <v>516</v>
      </c>
      <c r="L83" t="s">
        <v>517</v>
      </c>
      <c r="M83" t="s">
        <v>20</v>
      </c>
      <c r="N83">
        <v>8</v>
      </c>
    </row>
    <row r="84" spans="1:14" ht="409.5" x14ac:dyDescent="0.55000000000000004">
      <c r="A84" s="5" t="s">
        <v>270</v>
      </c>
      <c r="B84" s="5" t="s">
        <v>511</v>
      </c>
      <c r="C84">
        <v>40206</v>
      </c>
      <c r="D84">
        <v>6</v>
      </c>
      <c r="E84" t="s">
        <v>518</v>
      </c>
      <c r="F84" s="6" t="s">
        <v>519</v>
      </c>
      <c r="G84" t="s">
        <v>42</v>
      </c>
      <c r="H84" t="s">
        <v>16</v>
      </c>
      <c r="I84" t="s">
        <v>17</v>
      </c>
      <c r="J84" s="8">
        <v>6087</v>
      </c>
      <c r="K84" t="s">
        <v>520</v>
      </c>
      <c r="L84" t="s">
        <v>521</v>
      </c>
      <c r="M84" t="s">
        <v>46</v>
      </c>
      <c r="N84">
        <v>8</v>
      </c>
    </row>
    <row r="85" spans="1:14" ht="126" x14ac:dyDescent="0.55000000000000004">
      <c r="A85" s="5" t="s">
        <v>270</v>
      </c>
      <c r="B85" s="5" t="s">
        <v>511</v>
      </c>
      <c r="C85">
        <v>40206</v>
      </c>
      <c r="D85">
        <v>7</v>
      </c>
      <c r="E85" t="s">
        <v>522</v>
      </c>
      <c r="F85" s="6" t="s">
        <v>523</v>
      </c>
      <c r="G85" t="s">
        <v>24</v>
      </c>
      <c r="H85" t="s">
        <v>16</v>
      </c>
      <c r="I85" t="s">
        <v>17</v>
      </c>
      <c r="J85" s="8">
        <v>5510</v>
      </c>
      <c r="K85" t="s">
        <v>524</v>
      </c>
      <c r="L85" t="s">
        <v>525</v>
      </c>
      <c r="M85" t="s">
        <v>20</v>
      </c>
      <c r="N85">
        <v>8</v>
      </c>
    </row>
    <row r="86" spans="1:14" ht="288" x14ac:dyDescent="0.55000000000000004">
      <c r="A86" s="5" t="s">
        <v>270</v>
      </c>
      <c r="B86" s="5" t="s">
        <v>511</v>
      </c>
      <c r="C86">
        <v>40206</v>
      </c>
      <c r="D86">
        <v>8</v>
      </c>
      <c r="E86" t="s">
        <v>526</v>
      </c>
      <c r="F86" s="6" t="s">
        <v>527</v>
      </c>
      <c r="G86" t="s">
        <v>59</v>
      </c>
      <c r="H86" t="s">
        <v>43</v>
      </c>
      <c r="I86" t="s">
        <v>51</v>
      </c>
      <c r="J86" s="8">
        <v>15162</v>
      </c>
      <c r="K86" t="s">
        <v>528</v>
      </c>
      <c r="L86" t="s">
        <v>261</v>
      </c>
      <c r="M86" t="s">
        <v>65</v>
      </c>
      <c r="N86">
        <v>8</v>
      </c>
    </row>
    <row r="87" spans="1:14" ht="198" x14ac:dyDescent="0.55000000000000004">
      <c r="A87" s="5" t="s">
        <v>270</v>
      </c>
      <c r="B87" s="5" t="s">
        <v>511</v>
      </c>
      <c r="C87">
        <v>40206</v>
      </c>
      <c r="D87">
        <v>9</v>
      </c>
      <c r="E87" t="s">
        <v>206</v>
      </c>
      <c r="F87" s="6" t="s">
        <v>529</v>
      </c>
      <c r="G87" t="s">
        <v>32</v>
      </c>
      <c r="H87" t="s">
        <v>16</v>
      </c>
      <c r="I87" t="s">
        <v>17</v>
      </c>
      <c r="J87" s="8">
        <v>131119</v>
      </c>
      <c r="K87" t="s">
        <v>530</v>
      </c>
      <c r="L87" t="s">
        <v>531</v>
      </c>
      <c r="M87" t="s">
        <v>33</v>
      </c>
      <c r="N87">
        <v>8</v>
      </c>
    </row>
    <row r="88" spans="1:14" ht="90" x14ac:dyDescent="0.55000000000000004">
      <c r="A88" s="5" t="s">
        <v>270</v>
      </c>
      <c r="B88" s="5" t="s">
        <v>511</v>
      </c>
      <c r="C88">
        <v>40206</v>
      </c>
      <c r="D88">
        <v>10</v>
      </c>
      <c r="E88" t="s">
        <v>532</v>
      </c>
      <c r="F88" s="6" t="s">
        <v>533</v>
      </c>
      <c r="G88" t="s">
        <v>15</v>
      </c>
      <c r="H88" t="s">
        <v>53</v>
      </c>
      <c r="I88" t="s">
        <v>17</v>
      </c>
      <c r="J88" s="8">
        <v>18531</v>
      </c>
      <c r="K88" t="s">
        <v>534</v>
      </c>
      <c r="L88" t="s">
        <v>261</v>
      </c>
      <c r="M88" t="s">
        <v>20</v>
      </c>
      <c r="N88">
        <v>8</v>
      </c>
    </row>
    <row r="89" spans="1:14" ht="198" x14ac:dyDescent="0.55000000000000004">
      <c r="A89" s="5" t="s">
        <v>270</v>
      </c>
      <c r="B89" s="5" t="s">
        <v>511</v>
      </c>
      <c r="C89">
        <v>40206</v>
      </c>
      <c r="D89">
        <v>11</v>
      </c>
      <c r="E89" t="s">
        <v>526</v>
      </c>
      <c r="F89" s="6" t="s">
        <v>535</v>
      </c>
      <c r="G89" t="s">
        <v>59</v>
      </c>
      <c r="H89" t="s">
        <v>53</v>
      </c>
      <c r="I89" t="s">
        <v>51</v>
      </c>
      <c r="J89" s="8">
        <v>6029</v>
      </c>
      <c r="K89" t="s">
        <v>536</v>
      </c>
      <c r="L89" t="s">
        <v>261</v>
      </c>
      <c r="M89" t="s">
        <v>65</v>
      </c>
      <c r="N89">
        <v>8</v>
      </c>
    </row>
    <row r="90" spans="1:14" ht="162" x14ac:dyDescent="0.55000000000000004">
      <c r="A90" s="5" t="s">
        <v>270</v>
      </c>
      <c r="B90" s="5" t="s">
        <v>511</v>
      </c>
      <c r="C90">
        <v>40206</v>
      </c>
      <c r="D90">
        <v>12</v>
      </c>
      <c r="E90" t="s">
        <v>537</v>
      </c>
      <c r="F90" s="6" t="s">
        <v>538</v>
      </c>
      <c r="G90" t="s">
        <v>32</v>
      </c>
      <c r="H90" t="s">
        <v>16</v>
      </c>
      <c r="I90" t="s">
        <v>17</v>
      </c>
      <c r="J90" s="8">
        <v>1082</v>
      </c>
      <c r="K90" t="s">
        <v>530</v>
      </c>
      <c r="L90" t="s">
        <v>531</v>
      </c>
      <c r="M90" t="s">
        <v>33</v>
      </c>
      <c r="N90">
        <v>8</v>
      </c>
    </row>
    <row r="91" spans="1:14" ht="216" x14ac:dyDescent="0.55000000000000004">
      <c r="A91" s="5" t="s">
        <v>270</v>
      </c>
      <c r="B91" s="5" t="s">
        <v>539</v>
      </c>
      <c r="C91">
        <v>40207</v>
      </c>
      <c r="D91">
        <v>1</v>
      </c>
      <c r="E91" t="s">
        <v>540</v>
      </c>
      <c r="F91" s="6" t="s">
        <v>541</v>
      </c>
      <c r="G91" t="s">
        <v>27</v>
      </c>
      <c r="H91" t="s">
        <v>36</v>
      </c>
      <c r="I91" t="s">
        <v>39</v>
      </c>
      <c r="J91" s="8">
        <v>236748</v>
      </c>
      <c r="K91" t="s">
        <v>68</v>
      </c>
      <c r="L91" t="s">
        <v>38</v>
      </c>
      <c r="M91" t="s">
        <v>20</v>
      </c>
      <c r="N91">
        <v>8</v>
      </c>
    </row>
    <row r="92" spans="1:14" ht="126" x14ac:dyDescent="0.55000000000000004">
      <c r="A92" s="5" t="s">
        <v>270</v>
      </c>
      <c r="B92" s="5" t="s">
        <v>539</v>
      </c>
      <c r="C92">
        <v>40207</v>
      </c>
      <c r="D92">
        <v>5</v>
      </c>
      <c r="E92" t="s">
        <v>542</v>
      </c>
      <c r="F92" s="6" t="s">
        <v>543</v>
      </c>
      <c r="G92" t="s">
        <v>24</v>
      </c>
      <c r="H92" t="s">
        <v>16</v>
      </c>
      <c r="I92" t="s">
        <v>17</v>
      </c>
      <c r="J92" s="8">
        <v>5770</v>
      </c>
      <c r="K92" t="s">
        <v>544</v>
      </c>
      <c r="L92" t="s">
        <v>69</v>
      </c>
      <c r="M92" t="s">
        <v>20</v>
      </c>
      <c r="N92">
        <v>8</v>
      </c>
    </row>
    <row r="93" spans="1:14" ht="126" x14ac:dyDescent="0.55000000000000004">
      <c r="A93" s="5" t="s">
        <v>270</v>
      </c>
      <c r="B93" s="5" t="s">
        <v>539</v>
      </c>
      <c r="C93">
        <v>40207</v>
      </c>
      <c r="D93">
        <v>6</v>
      </c>
      <c r="E93" t="s">
        <v>545</v>
      </c>
      <c r="F93" s="6" t="s">
        <v>546</v>
      </c>
      <c r="G93" t="s">
        <v>35</v>
      </c>
      <c r="H93" t="s">
        <v>16</v>
      </c>
      <c r="I93" t="s">
        <v>17</v>
      </c>
      <c r="J93" s="8">
        <v>13072</v>
      </c>
      <c r="K93" t="s">
        <v>547</v>
      </c>
      <c r="L93" t="s">
        <v>69</v>
      </c>
      <c r="M93" t="s">
        <v>54</v>
      </c>
      <c r="N93">
        <v>8</v>
      </c>
    </row>
    <row r="94" spans="1:14" ht="144" x14ac:dyDescent="0.55000000000000004">
      <c r="A94" s="5" t="s">
        <v>270</v>
      </c>
      <c r="B94" s="5" t="s">
        <v>539</v>
      </c>
      <c r="C94">
        <v>40207</v>
      </c>
      <c r="D94">
        <v>7</v>
      </c>
      <c r="E94" t="s">
        <v>253</v>
      </c>
      <c r="F94" s="6" t="s">
        <v>548</v>
      </c>
      <c r="G94" t="s">
        <v>32</v>
      </c>
      <c r="H94" t="s">
        <v>16</v>
      </c>
      <c r="I94" t="s">
        <v>17</v>
      </c>
      <c r="J94" s="8">
        <v>30450</v>
      </c>
      <c r="K94" t="s">
        <v>549</v>
      </c>
      <c r="L94" t="s">
        <v>69</v>
      </c>
      <c r="M94" t="s">
        <v>33</v>
      </c>
      <c r="N94">
        <v>8</v>
      </c>
    </row>
    <row r="95" spans="1:14" ht="162" x14ac:dyDescent="0.55000000000000004">
      <c r="A95" s="5" t="s">
        <v>270</v>
      </c>
      <c r="B95" s="5" t="s">
        <v>539</v>
      </c>
      <c r="C95">
        <v>40207</v>
      </c>
      <c r="D95">
        <v>8</v>
      </c>
      <c r="E95" t="s">
        <v>550</v>
      </c>
      <c r="F95" s="6" t="s">
        <v>551</v>
      </c>
      <c r="G95" t="s">
        <v>32</v>
      </c>
      <c r="H95" t="s">
        <v>56</v>
      </c>
      <c r="I95" t="s">
        <v>17</v>
      </c>
      <c r="J95" s="8">
        <v>79498</v>
      </c>
      <c r="K95" t="s">
        <v>552</v>
      </c>
      <c r="L95" t="s">
        <v>69</v>
      </c>
      <c r="M95" t="s">
        <v>33</v>
      </c>
      <c r="N95">
        <v>8</v>
      </c>
    </row>
    <row r="96" spans="1:14" ht="162" x14ac:dyDescent="0.55000000000000004">
      <c r="A96" s="5" t="s">
        <v>270</v>
      </c>
      <c r="B96" s="5" t="s">
        <v>539</v>
      </c>
      <c r="C96">
        <v>40207</v>
      </c>
      <c r="D96">
        <v>9</v>
      </c>
      <c r="E96" t="s">
        <v>553</v>
      </c>
      <c r="F96" s="6" t="s">
        <v>551</v>
      </c>
      <c r="G96" t="s">
        <v>32</v>
      </c>
      <c r="H96" t="s">
        <v>56</v>
      </c>
      <c r="I96" t="s">
        <v>17</v>
      </c>
      <c r="J96" s="8">
        <v>79498</v>
      </c>
      <c r="K96" t="s">
        <v>552</v>
      </c>
      <c r="L96" t="s">
        <v>69</v>
      </c>
      <c r="M96" t="s">
        <v>33</v>
      </c>
      <c r="N96">
        <v>8</v>
      </c>
    </row>
    <row r="97" spans="1:14" ht="306" x14ac:dyDescent="0.55000000000000004">
      <c r="A97" s="5" t="s">
        <v>270</v>
      </c>
      <c r="B97" s="5" t="s">
        <v>539</v>
      </c>
      <c r="C97">
        <v>40207</v>
      </c>
      <c r="D97">
        <v>10</v>
      </c>
      <c r="E97" t="s">
        <v>554</v>
      </c>
      <c r="F97" s="6" t="s">
        <v>555</v>
      </c>
      <c r="G97" t="s">
        <v>32</v>
      </c>
      <c r="H97" t="s">
        <v>53</v>
      </c>
      <c r="I97" t="s">
        <v>29</v>
      </c>
      <c r="J97" s="8">
        <v>9313</v>
      </c>
      <c r="K97" t="s">
        <v>556</v>
      </c>
      <c r="L97" t="s">
        <v>69</v>
      </c>
      <c r="M97" t="s">
        <v>20</v>
      </c>
      <c r="N97">
        <v>8</v>
      </c>
    </row>
    <row r="98" spans="1:14" ht="180" x14ac:dyDescent="0.55000000000000004">
      <c r="A98" s="5" t="s">
        <v>270</v>
      </c>
      <c r="B98" s="5" t="s">
        <v>539</v>
      </c>
      <c r="C98">
        <v>40207</v>
      </c>
      <c r="D98">
        <v>11</v>
      </c>
      <c r="E98" t="s">
        <v>557</v>
      </c>
      <c r="F98" s="6" t="s">
        <v>558</v>
      </c>
      <c r="G98" t="s">
        <v>24</v>
      </c>
      <c r="H98" t="s">
        <v>16</v>
      </c>
      <c r="I98" t="s">
        <v>17</v>
      </c>
      <c r="J98" s="8">
        <v>2000</v>
      </c>
      <c r="K98" t="s">
        <v>559</v>
      </c>
      <c r="L98" t="s">
        <v>69</v>
      </c>
      <c r="M98" t="s">
        <v>20</v>
      </c>
      <c r="N98">
        <v>8</v>
      </c>
    </row>
    <row r="99" spans="1:14" ht="126" x14ac:dyDescent="0.55000000000000004">
      <c r="A99" s="5" t="s">
        <v>270</v>
      </c>
      <c r="B99" s="5" t="s">
        <v>539</v>
      </c>
      <c r="C99">
        <v>40207</v>
      </c>
      <c r="D99">
        <v>12</v>
      </c>
      <c r="E99" t="s">
        <v>560</v>
      </c>
      <c r="F99" s="6" t="s">
        <v>561</v>
      </c>
      <c r="G99" t="s">
        <v>15</v>
      </c>
      <c r="H99" t="s">
        <v>16</v>
      </c>
      <c r="I99" t="s">
        <v>17</v>
      </c>
      <c r="J99" s="8">
        <v>12000</v>
      </c>
      <c r="K99" t="s">
        <v>562</v>
      </c>
      <c r="L99" t="s">
        <v>69</v>
      </c>
      <c r="M99" t="s">
        <v>74</v>
      </c>
      <c r="N99">
        <v>8</v>
      </c>
    </row>
    <row r="100" spans="1:14" ht="126" x14ac:dyDescent="0.55000000000000004">
      <c r="A100" s="5" t="s">
        <v>270</v>
      </c>
      <c r="B100" s="5" t="s">
        <v>539</v>
      </c>
      <c r="C100">
        <v>40207</v>
      </c>
      <c r="D100">
        <v>13</v>
      </c>
      <c r="E100" t="s">
        <v>563</v>
      </c>
      <c r="F100" s="6" t="s">
        <v>564</v>
      </c>
      <c r="G100" t="s">
        <v>15</v>
      </c>
      <c r="H100" t="s">
        <v>16</v>
      </c>
      <c r="I100" t="s">
        <v>17</v>
      </c>
      <c r="J100" s="8">
        <v>6000</v>
      </c>
      <c r="K100" t="s">
        <v>565</v>
      </c>
      <c r="L100" t="s">
        <v>69</v>
      </c>
      <c r="M100" t="s">
        <v>123</v>
      </c>
      <c r="N100">
        <v>8</v>
      </c>
    </row>
    <row r="101" spans="1:14" ht="144" x14ac:dyDescent="0.55000000000000004">
      <c r="A101" s="5" t="s">
        <v>270</v>
      </c>
      <c r="B101" s="5" t="s">
        <v>539</v>
      </c>
      <c r="C101">
        <v>40207</v>
      </c>
      <c r="D101">
        <v>14</v>
      </c>
      <c r="E101" t="s">
        <v>566</v>
      </c>
      <c r="F101" s="6" t="s">
        <v>567</v>
      </c>
      <c r="G101" t="s">
        <v>59</v>
      </c>
      <c r="H101" t="s">
        <v>16</v>
      </c>
      <c r="I101" t="s">
        <v>17</v>
      </c>
      <c r="J101" s="8">
        <v>4000</v>
      </c>
      <c r="K101" t="s">
        <v>568</v>
      </c>
      <c r="L101" t="s">
        <v>69</v>
      </c>
      <c r="M101" t="s">
        <v>65</v>
      </c>
      <c r="N101">
        <v>8</v>
      </c>
    </row>
    <row r="102" spans="1:14" ht="144" x14ac:dyDescent="0.55000000000000004">
      <c r="A102" s="5" t="s">
        <v>270</v>
      </c>
      <c r="B102" s="5" t="s">
        <v>539</v>
      </c>
      <c r="C102">
        <v>40207</v>
      </c>
      <c r="D102">
        <v>15</v>
      </c>
      <c r="E102" t="s">
        <v>569</v>
      </c>
      <c r="F102" s="6" t="s">
        <v>570</v>
      </c>
      <c r="G102" t="s">
        <v>32</v>
      </c>
      <c r="H102" t="s">
        <v>44</v>
      </c>
      <c r="I102" t="s">
        <v>17</v>
      </c>
      <c r="J102" s="8">
        <v>1000</v>
      </c>
      <c r="K102" t="s">
        <v>571</v>
      </c>
      <c r="L102" t="s">
        <v>69</v>
      </c>
      <c r="M102" t="s">
        <v>20</v>
      </c>
      <c r="N102">
        <v>8</v>
      </c>
    </row>
    <row r="103" spans="1:14" ht="216" x14ac:dyDescent="0.55000000000000004">
      <c r="A103" s="5" t="s">
        <v>270</v>
      </c>
      <c r="B103" s="5" t="s">
        <v>572</v>
      </c>
      <c r="C103">
        <v>40210</v>
      </c>
      <c r="D103">
        <v>1</v>
      </c>
      <c r="E103" t="s">
        <v>573</v>
      </c>
      <c r="F103" s="6" t="s">
        <v>574</v>
      </c>
      <c r="G103" t="s">
        <v>27</v>
      </c>
      <c r="H103" t="s">
        <v>36</v>
      </c>
      <c r="I103" t="s">
        <v>53</v>
      </c>
      <c r="J103" s="8">
        <v>224515</v>
      </c>
      <c r="K103" t="s">
        <v>37</v>
      </c>
      <c r="L103" t="s">
        <v>31</v>
      </c>
      <c r="M103" t="s">
        <v>20</v>
      </c>
      <c r="N103">
        <v>8</v>
      </c>
    </row>
    <row r="104" spans="1:14" ht="216" x14ac:dyDescent="0.55000000000000004">
      <c r="A104" s="5" t="s">
        <v>270</v>
      </c>
      <c r="B104" s="5" t="s">
        <v>572</v>
      </c>
      <c r="C104">
        <v>40210</v>
      </c>
      <c r="D104">
        <v>5</v>
      </c>
      <c r="E104" t="s">
        <v>124</v>
      </c>
      <c r="F104" s="6" t="s">
        <v>575</v>
      </c>
      <c r="G104" t="s">
        <v>32</v>
      </c>
      <c r="H104" t="s">
        <v>16</v>
      </c>
      <c r="I104" t="s">
        <v>51</v>
      </c>
      <c r="J104" s="8">
        <v>120602</v>
      </c>
      <c r="K104" t="s">
        <v>576</v>
      </c>
      <c r="L104" t="s">
        <v>577</v>
      </c>
      <c r="M104" t="s">
        <v>33</v>
      </c>
      <c r="N104">
        <v>8</v>
      </c>
    </row>
    <row r="105" spans="1:14" ht="198" x14ac:dyDescent="0.55000000000000004">
      <c r="A105" s="5" t="s">
        <v>270</v>
      </c>
      <c r="B105" s="5" t="s">
        <v>572</v>
      </c>
      <c r="C105">
        <v>40210</v>
      </c>
      <c r="D105">
        <v>6</v>
      </c>
      <c r="E105" t="s">
        <v>578</v>
      </c>
      <c r="F105" s="6" t="s">
        <v>579</v>
      </c>
      <c r="G105" t="s">
        <v>32</v>
      </c>
      <c r="H105" t="s">
        <v>16</v>
      </c>
      <c r="I105" t="s">
        <v>51</v>
      </c>
      <c r="J105" s="8">
        <v>43226</v>
      </c>
      <c r="K105" t="s">
        <v>576</v>
      </c>
      <c r="L105" t="s">
        <v>577</v>
      </c>
      <c r="M105" t="s">
        <v>33</v>
      </c>
      <c r="N105">
        <v>8</v>
      </c>
    </row>
    <row r="106" spans="1:14" ht="216" x14ac:dyDescent="0.55000000000000004">
      <c r="A106" s="5" t="s">
        <v>270</v>
      </c>
      <c r="B106" s="5" t="s">
        <v>580</v>
      </c>
      <c r="C106">
        <v>40211</v>
      </c>
      <c r="D106">
        <v>1</v>
      </c>
      <c r="E106" t="s">
        <v>181</v>
      </c>
      <c r="F106" s="6" t="s">
        <v>581</v>
      </c>
      <c r="G106" t="s">
        <v>27</v>
      </c>
      <c r="H106" t="s">
        <v>75</v>
      </c>
      <c r="I106" t="s">
        <v>39</v>
      </c>
      <c r="J106" s="8">
        <v>158186</v>
      </c>
      <c r="K106" t="s">
        <v>37</v>
      </c>
      <c r="L106" t="s">
        <v>31</v>
      </c>
      <c r="M106" t="s">
        <v>20</v>
      </c>
      <c r="N106">
        <v>8</v>
      </c>
    </row>
    <row r="107" spans="1:14" ht="180" x14ac:dyDescent="0.55000000000000004">
      <c r="A107" s="5" t="s">
        <v>270</v>
      </c>
      <c r="B107" s="5" t="s">
        <v>580</v>
      </c>
      <c r="C107">
        <v>40211</v>
      </c>
      <c r="D107">
        <v>5</v>
      </c>
      <c r="E107" t="s">
        <v>582</v>
      </c>
      <c r="F107" s="6" t="s">
        <v>583</v>
      </c>
      <c r="G107" t="s">
        <v>32</v>
      </c>
      <c r="H107" t="s">
        <v>16</v>
      </c>
      <c r="I107" t="s">
        <v>17</v>
      </c>
      <c r="J107" s="8">
        <v>22022</v>
      </c>
      <c r="K107" t="s">
        <v>584</v>
      </c>
      <c r="L107" t="s">
        <v>69</v>
      </c>
      <c r="M107" t="s">
        <v>33</v>
      </c>
      <c r="N107">
        <v>8</v>
      </c>
    </row>
    <row r="108" spans="1:14" ht="180" x14ac:dyDescent="0.55000000000000004">
      <c r="A108" s="5" t="s">
        <v>270</v>
      </c>
      <c r="B108" s="5" t="s">
        <v>580</v>
      </c>
      <c r="C108">
        <v>40211</v>
      </c>
      <c r="D108">
        <v>6</v>
      </c>
      <c r="E108" t="s">
        <v>585</v>
      </c>
      <c r="F108" s="6" t="s">
        <v>586</v>
      </c>
      <c r="G108" t="s">
        <v>32</v>
      </c>
      <c r="H108" t="s">
        <v>16</v>
      </c>
      <c r="I108" t="s">
        <v>17</v>
      </c>
      <c r="J108" s="8">
        <v>9042</v>
      </c>
      <c r="K108" t="s">
        <v>587</v>
      </c>
      <c r="L108" t="s">
        <v>69</v>
      </c>
      <c r="M108" t="s">
        <v>33</v>
      </c>
      <c r="N108">
        <v>8</v>
      </c>
    </row>
    <row r="109" spans="1:14" ht="198" x14ac:dyDescent="0.55000000000000004">
      <c r="A109" s="5" t="s">
        <v>270</v>
      </c>
      <c r="B109" s="5" t="s">
        <v>580</v>
      </c>
      <c r="C109">
        <v>40211</v>
      </c>
      <c r="D109">
        <v>7</v>
      </c>
      <c r="E109" t="s">
        <v>588</v>
      </c>
      <c r="F109" s="6" t="s">
        <v>589</v>
      </c>
      <c r="G109" t="s">
        <v>32</v>
      </c>
      <c r="H109" t="s">
        <v>16</v>
      </c>
      <c r="I109" t="s">
        <v>17</v>
      </c>
      <c r="J109" s="8">
        <v>8809</v>
      </c>
      <c r="K109" t="s">
        <v>584</v>
      </c>
      <c r="L109" t="s">
        <v>69</v>
      </c>
      <c r="M109" t="s">
        <v>33</v>
      </c>
      <c r="N109">
        <v>8</v>
      </c>
    </row>
    <row r="110" spans="1:14" ht="198" x14ac:dyDescent="0.55000000000000004">
      <c r="A110" s="5" t="s">
        <v>270</v>
      </c>
      <c r="B110" s="5" t="s">
        <v>580</v>
      </c>
      <c r="C110">
        <v>40211</v>
      </c>
      <c r="D110">
        <v>8</v>
      </c>
      <c r="E110" t="s">
        <v>590</v>
      </c>
      <c r="F110" s="6" t="s">
        <v>591</v>
      </c>
      <c r="G110" t="s">
        <v>32</v>
      </c>
      <c r="H110" t="s">
        <v>16</v>
      </c>
      <c r="I110" t="s">
        <v>17</v>
      </c>
      <c r="J110" s="8">
        <v>9796</v>
      </c>
      <c r="K110" t="s">
        <v>587</v>
      </c>
      <c r="L110" t="s">
        <v>69</v>
      </c>
      <c r="M110" t="s">
        <v>33</v>
      </c>
      <c r="N110">
        <v>8</v>
      </c>
    </row>
    <row r="111" spans="1:14" ht="288" x14ac:dyDescent="0.55000000000000004">
      <c r="A111" s="5" t="s">
        <v>270</v>
      </c>
      <c r="B111" s="5" t="s">
        <v>580</v>
      </c>
      <c r="C111">
        <v>40211</v>
      </c>
      <c r="D111">
        <v>9</v>
      </c>
      <c r="E111" t="s">
        <v>592</v>
      </c>
      <c r="F111" s="6" t="s">
        <v>593</v>
      </c>
      <c r="G111" t="s">
        <v>32</v>
      </c>
      <c r="H111" t="s">
        <v>39</v>
      </c>
      <c r="I111" t="s">
        <v>17</v>
      </c>
      <c r="J111" s="8">
        <v>22800</v>
      </c>
      <c r="K111" t="s">
        <v>594</v>
      </c>
      <c r="L111" t="s">
        <v>69</v>
      </c>
      <c r="M111" t="s">
        <v>20</v>
      </c>
      <c r="N111">
        <v>8</v>
      </c>
    </row>
    <row r="112" spans="1:14" ht="216" x14ac:dyDescent="0.55000000000000004">
      <c r="A112" s="5" t="s">
        <v>270</v>
      </c>
      <c r="B112" s="5" t="s">
        <v>595</v>
      </c>
      <c r="C112">
        <v>40212</v>
      </c>
      <c r="D112">
        <v>1</v>
      </c>
      <c r="E112" t="s">
        <v>596</v>
      </c>
      <c r="F112" s="6" t="s">
        <v>597</v>
      </c>
      <c r="G112" t="s">
        <v>27</v>
      </c>
      <c r="H112" t="s">
        <v>60</v>
      </c>
      <c r="I112" t="s">
        <v>39</v>
      </c>
      <c r="J112" s="8">
        <v>61207</v>
      </c>
      <c r="K112" t="s">
        <v>40</v>
      </c>
      <c r="L112" t="s">
        <v>31</v>
      </c>
      <c r="M112" t="s">
        <v>20</v>
      </c>
      <c r="N112">
        <v>8</v>
      </c>
    </row>
    <row r="113" spans="1:14" ht="216" x14ac:dyDescent="0.55000000000000004">
      <c r="A113" s="5" t="s">
        <v>270</v>
      </c>
      <c r="B113" s="5" t="s">
        <v>595</v>
      </c>
      <c r="C113">
        <v>40212</v>
      </c>
      <c r="D113">
        <v>5</v>
      </c>
      <c r="E113" t="s">
        <v>598</v>
      </c>
      <c r="F113" s="6" t="s">
        <v>599</v>
      </c>
      <c r="G113" t="s">
        <v>24</v>
      </c>
      <c r="H113" t="s">
        <v>16</v>
      </c>
      <c r="I113" t="s">
        <v>17</v>
      </c>
      <c r="J113" s="8">
        <v>41200</v>
      </c>
      <c r="K113" t="s">
        <v>600</v>
      </c>
      <c r="L113" t="s">
        <v>31</v>
      </c>
      <c r="M113" t="s">
        <v>20</v>
      </c>
      <c r="N113">
        <v>8</v>
      </c>
    </row>
    <row r="114" spans="1:14" ht="162" x14ac:dyDescent="0.55000000000000004">
      <c r="A114" s="5" t="s">
        <v>270</v>
      </c>
      <c r="B114" s="5" t="s">
        <v>595</v>
      </c>
      <c r="C114">
        <v>40212</v>
      </c>
      <c r="D114">
        <v>6</v>
      </c>
      <c r="E114" t="s">
        <v>601</v>
      </c>
      <c r="F114" s="6" t="s">
        <v>602</v>
      </c>
      <c r="G114" t="s">
        <v>32</v>
      </c>
      <c r="H114" t="s">
        <v>16</v>
      </c>
      <c r="I114" t="s">
        <v>17</v>
      </c>
      <c r="J114" s="8">
        <v>22000</v>
      </c>
      <c r="K114" t="s">
        <v>603</v>
      </c>
      <c r="L114" t="s">
        <v>31</v>
      </c>
      <c r="M114" t="s">
        <v>33</v>
      </c>
      <c r="N114">
        <v>8</v>
      </c>
    </row>
    <row r="115" spans="1:14" ht="216" x14ac:dyDescent="0.55000000000000004">
      <c r="A115" s="5" t="s">
        <v>270</v>
      </c>
      <c r="B115" s="5" t="s">
        <v>595</v>
      </c>
      <c r="C115">
        <v>40212</v>
      </c>
      <c r="D115">
        <v>7</v>
      </c>
      <c r="E115" t="s">
        <v>604</v>
      </c>
      <c r="F115" s="6" t="s">
        <v>605</v>
      </c>
      <c r="G115" t="s">
        <v>32</v>
      </c>
      <c r="H115" t="s">
        <v>53</v>
      </c>
      <c r="I115" t="s">
        <v>17</v>
      </c>
      <c r="J115" s="8">
        <v>10883</v>
      </c>
      <c r="K115" t="s">
        <v>606</v>
      </c>
      <c r="L115" t="s">
        <v>607</v>
      </c>
      <c r="M115" t="s">
        <v>33</v>
      </c>
      <c r="N115">
        <v>8</v>
      </c>
    </row>
    <row r="116" spans="1:14" ht="126" x14ac:dyDescent="0.55000000000000004">
      <c r="A116" s="5" t="s">
        <v>270</v>
      </c>
      <c r="B116" s="5" t="s">
        <v>595</v>
      </c>
      <c r="C116">
        <v>40212</v>
      </c>
      <c r="D116">
        <v>8</v>
      </c>
      <c r="E116" t="s">
        <v>608</v>
      </c>
      <c r="F116" s="6" t="s">
        <v>609</v>
      </c>
      <c r="G116" t="s">
        <v>15</v>
      </c>
      <c r="H116" t="s">
        <v>39</v>
      </c>
      <c r="I116" t="s">
        <v>17</v>
      </c>
      <c r="J116" s="8">
        <v>1752</v>
      </c>
      <c r="K116" t="s">
        <v>610</v>
      </c>
      <c r="L116" t="s">
        <v>607</v>
      </c>
      <c r="M116" t="s">
        <v>49</v>
      </c>
      <c r="N116">
        <v>8</v>
      </c>
    </row>
    <row r="117" spans="1:14" ht="144" x14ac:dyDescent="0.55000000000000004">
      <c r="A117" s="5" t="s">
        <v>270</v>
      </c>
      <c r="B117" s="5" t="s">
        <v>595</v>
      </c>
      <c r="C117">
        <v>40212</v>
      </c>
      <c r="D117">
        <v>9</v>
      </c>
      <c r="E117" t="s">
        <v>611</v>
      </c>
      <c r="F117" s="6" t="s">
        <v>612</v>
      </c>
      <c r="G117" t="s">
        <v>15</v>
      </c>
      <c r="H117" t="s">
        <v>39</v>
      </c>
      <c r="I117" t="s">
        <v>17</v>
      </c>
      <c r="J117" s="8">
        <v>1920</v>
      </c>
      <c r="K117" t="s">
        <v>613</v>
      </c>
      <c r="L117" t="s">
        <v>607</v>
      </c>
      <c r="M117" t="s">
        <v>20</v>
      </c>
      <c r="N117">
        <v>8</v>
      </c>
    </row>
    <row r="118" spans="1:14" ht="162" x14ac:dyDescent="0.55000000000000004">
      <c r="A118" s="5" t="s">
        <v>270</v>
      </c>
      <c r="B118" s="5" t="s">
        <v>595</v>
      </c>
      <c r="C118">
        <v>40212</v>
      </c>
      <c r="D118">
        <v>10</v>
      </c>
      <c r="E118" t="s">
        <v>560</v>
      </c>
      <c r="F118" s="6" t="s">
        <v>614</v>
      </c>
      <c r="G118" t="s">
        <v>15</v>
      </c>
      <c r="H118" t="s">
        <v>39</v>
      </c>
      <c r="I118" t="s">
        <v>17</v>
      </c>
      <c r="J118" s="8">
        <v>860</v>
      </c>
      <c r="K118" t="s">
        <v>615</v>
      </c>
      <c r="L118" t="s">
        <v>607</v>
      </c>
      <c r="M118" t="s">
        <v>74</v>
      </c>
      <c r="N118">
        <v>8</v>
      </c>
    </row>
    <row r="119" spans="1:14" ht="144" x14ac:dyDescent="0.55000000000000004">
      <c r="A119" s="5" t="s">
        <v>270</v>
      </c>
      <c r="B119" s="5" t="s">
        <v>595</v>
      </c>
      <c r="C119">
        <v>40212</v>
      </c>
      <c r="D119">
        <v>11</v>
      </c>
      <c r="E119" t="s">
        <v>616</v>
      </c>
      <c r="F119" s="6" t="s">
        <v>617</v>
      </c>
      <c r="G119" t="s">
        <v>32</v>
      </c>
      <c r="H119" t="s">
        <v>39</v>
      </c>
      <c r="I119" t="s">
        <v>17</v>
      </c>
      <c r="J119" s="8">
        <v>24657</v>
      </c>
      <c r="K119" t="s">
        <v>212</v>
      </c>
      <c r="L119" t="s">
        <v>31</v>
      </c>
      <c r="M119" t="s">
        <v>20</v>
      </c>
      <c r="N119">
        <v>8</v>
      </c>
    </row>
    <row r="120" spans="1:14" x14ac:dyDescent="0.55000000000000004">
      <c r="A120" s="5" t="s">
        <v>270</v>
      </c>
      <c r="B120" s="5" t="s">
        <v>595</v>
      </c>
      <c r="C120">
        <v>40212</v>
      </c>
      <c r="D120">
        <v>12</v>
      </c>
      <c r="E120" t="s">
        <v>618</v>
      </c>
      <c r="F120" s="6" t="s">
        <v>619</v>
      </c>
      <c r="G120" t="s">
        <v>32</v>
      </c>
      <c r="H120" t="s">
        <v>39</v>
      </c>
      <c r="I120" t="s">
        <v>17</v>
      </c>
      <c r="J120" s="8">
        <v>8543</v>
      </c>
      <c r="K120" t="s">
        <v>619</v>
      </c>
      <c r="L120" t="s">
        <v>619</v>
      </c>
      <c r="M120" t="s">
        <v>20</v>
      </c>
      <c r="N120">
        <v>8</v>
      </c>
    </row>
    <row r="121" spans="1:14" ht="144" x14ac:dyDescent="0.55000000000000004">
      <c r="A121" s="5" t="s">
        <v>270</v>
      </c>
      <c r="B121" s="5" t="s">
        <v>595</v>
      </c>
      <c r="C121">
        <v>40212</v>
      </c>
      <c r="D121">
        <v>13</v>
      </c>
      <c r="E121" t="s">
        <v>620</v>
      </c>
      <c r="F121" s="6" t="s">
        <v>621</v>
      </c>
      <c r="G121" t="s">
        <v>32</v>
      </c>
      <c r="H121" t="s">
        <v>53</v>
      </c>
      <c r="I121" t="s">
        <v>17</v>
      </c>
      <c r="J121" s="8">
        <v>40000</v>
      </c>
      <c r="K121" t="s">
        <v>622</v>
      </c>
      <c r="L121" t="s">
        <v>31</v>
      </c>
      <c r="M121" t="s">
        <v>33</v>
      </c>
      <c r="N121">
        <v>8</v>
      </c>
    </row>
    <row r="122" spans="1:14" ht="216" x14ac:dyDescent="0.55000000000000004">
      <c r="A122" s="5" t="s">
        <v>270</v>
      </c>
      <c r="B122" s="5" t="s">
        <v>623</v>
      </c>
      <c r="C122">
        <v>40213</v>
      </c>
      <c r="D122">
        <v>1</v>
      </c>
      <c r="E122" t="s">
        <v>110</v>
      </c>
      <c r="F122" s="6" t="s">
        <v>624</v>
      </c>
      <c r="G122" t="s">
        <v>27</v>
      </c>
      <c r="H122" t="s">
        <v>36</v>
      </c>
      <c r="I122" t="s">
        <v>17</v>
      </c>
      <c r="J122" s="8">
        <v>160585</v>
      </c>
      <c r="K122" t="s">
        <v>30</v>
      </c>
      <c r="L122" t="s">
        <v>31</v>
      </c>
      <c r="M122" t="s">
        <v>20</v>
      </c>
      <c r="N122">
        <v>8</v>
      </c>
    </row>
    <row r="123" spans="1:14" ht="409.5" x14ac:dyDescent="0.55000000000000004">
      <c r="A123" s="5" t="s">
        <v>270</v>
      </c>
      <c r="B123" s="5" t="s">
        <v>623</v>
      </c>
      <c r="C123">
        <v>40213</v>
      </c>
      <c r="D123">
        <v>5</v>
      </c>
      <c r="E123" t="s">
        <v>625</v>
      </c>
      <c r="F123" s="6" t="s">
        <v>626</v>
      </c>
      <c r="G123" t="s">
        <v>42</v>
      </c>
      <c r="H123" t="s">
        <v>16</v>
      </c>
      <c r="I123" t="s">
        <v>22</v>
      </c>
      <c r="J123" s="8">
        <v>6622</v>
      </c>
      <c r="K123" t="s">
        <v>627</v>
      </c>
      <c r="L123" t="s">
        <v>628</v>
      </c>
      <c r="M123" t="s">
        <v>46</v>
      </c>
      <c r="N123">
        <v>8</v>
      </c>
    </row>
    <row r="124" spans="1:14" ht="180" x14ac:dyDescent="0.55000000000000004">
      <c r="A124" s="5" t="s">
        <v>270</v>
      </c>
      <c r="B124" s="5" t="s">
        <v>623</v>
      </c>
      <c r="C124">
        <v>40213</v>
      </c>
      <c r="D124">
        <v>6</v>
      </c>
      <c r="E124" t="s">
        <v>629</v>
      </c>
      <c r="F124" s="6" t="s">
        <v>630</v>
      </c>
      <c r="G124" t="s">
        <v>24</v>
      </c>
      <c r="H124" t="s">
        <v>16</v>
      </c>
      <c r="I124" t="s">
        <v>17</v>
      </c>
      <c r="J124" s="8">
        <v>67589</v>
      </c>
      <c r="K124" t="s">
        <v>631</v>
      </c>
      <c r="L124" t="s">
        <v>632</v>
      </c>
      <c r="M124" t="s">
        <v>20</v>
      </c>
      <c r="N124">
        <v>8</v>
      </c>
    </row>
    <row r="125" spans="1:14" ht="180" x14ac:dyDescent="0.55000000000000004">
      <c r="A125" s="5" t="s">
        <v>270</v>
      </c>
      <c r="B125" s="5" t="s">
        <v>623</v>
      </c>
      <c r="C125">
        <v>40213</v>
      </c>
      <c r="D125">
        <v>7</v>
      </c>
      <c r="E125" t="s">
        <v>633</v>
      </c>
      <c r="F125" s="6" t="s">
        <v>634</v>
      </c>
      <c r="G125" t="s">
        <v>24</v>
      </c>
      <c r="H125" t="s">
        <v>16</v>
      </c>
      <c r="I125" t="s">
        <v>17</v>
      </c>
      <c r="J125" s="8">
        <v>16699</v>
      </c>
      <c r="K125" t="s">
        <v>631</v>
      </c>
      <c r="L125" t="s">
        <v>632</v>
      </c>
      <c r="M125" t="s">
        <v>20</v>
      </c>
      <c r="N125">
        <v>8</v>
      </c>
    </row>
    <row r="126" spans="1:14" ht="270" x14ac:dyDescent="0.55000000000000004">
      <c r="A126" s="5" t="s">
        <v>270</v>
      </c>
      <c r="B126" s="5" t="s">
        <v>623</v>
      </c>
      <c r="C126">
        <v>40213</v>
      </c>
      <c r="D126">
        <v>8</v>
      </c>
      <c r="E126" t="s">
        <v>635</v>
      </c>
      <c r="F126" s="6" t="s">
        <v>636</v>
      </c>
      <c r="G126" t="s">
        <v>24</v>
      </c>
      <c r="H126" t="s">
        <v>16</v>
      </c>
      <c r="I126" t="s">
        <v>17</v>
      </c>
      <c r="J126" s="8">
        <v>38787</v>
      </c>
      <c r="K126" t="s">
        <v>637</v>
      </c>
      <c r="L126" t="s">
        <v>638</v>
      </c>
      <c r="M126" t="s">
        <v>20</v>
      </c>
      <c r="N126">
        <v>8</v>
      </c>
    </row>
    <row r="127" spans="1:14" ht="324" x14ac:dyDescent="0.55000000000000004">
      <c r="A127" s="5" t="s">
        <v>270</v>
      </c>
      <c r="B127" s="5" t="s">
        <v>623</v>
      </c>
      <c r="C127">
        <v>40213</v>
      </c>
      <c r="D127">
        <v>9</v>
      </c>
      <c r="E127" t="s">
        <v>639</v>
      </c>
      <c r="F127" s="6" t="s">
        <v>640</v>
      </c>
      <c r="G127" t="s">
        <v>32</v>
      </c>
      <c r="H127" t="s">
        <v>16</v>
      </c>
      <c r="I127" t="s">
        <v>17</v>
      </c>
      <c r="J127" s="8">
        <v>174225</v>
      </c>
      <c r="K127" t="s">
        <v>641</v>
      </c>
      <c r="L127" t="s">
        <v>69</v>
      </c>
      <c r="M127" t="s">
        <v>33</v>
      </c>
      <c r="N127">
        <v>8</v>
      </c>
    </row>
    <row r="128" spans="1:14" ht="409.5" x14ac:dyDescent="0.55000000000000004">
      <c r="A128" s="5" t="s">
        <v>270</v>
      </c>
      <c r="B128" s="5" t="s">
        <v>623</v>
      </c>
      <c r="C128">
        <v>40213</v>
      </c>
      <c r="D128">
        <v>10</v>
      </c>
      <c r="E128" t="s">
        <v>642</v>
      </c>
      <c r="F128" s="6" t="s">
        <v>643</v>
      </c>
      <c r="G128" t="s">
        <v>32</v>
      </c>
      <c r="H128" t="s">
        <v>16</v>
      </c>
      <c r="I128" t="s">
        <v>17</v>
      </c>
      <c r="J128" s="8">
        <v>12305</v>
      </c>
      <c r="K128" t="s">
        <v>644</v>
      </c>
      <c r="L128" t="s">
        <v>69</v>
      </c>
      <c r="M128" t="s">
        <v>33</v>
      </c>
      <c r="N128">
        <v>8</v>
      </c>
    </row>
    <row r="129" spans="1:14" ht="216" x14ac:dyDescent="0.55000000000000004">
      <c r="A129" s="5" t="s">
        <v>270</v>
      </c>
      <c r="B129" s="5" t="s">
        <v>645</v>
      </c>
      <c r="C129">
        <v>40214</v>
      </c>
      <c r="D129">
        <v>1</v>
      </c>
      <c r="E129" t="s">
        <v>120</v>
      </c>
      <c r="F129" s="6" t="s">
        <v>646</v>
      </c>
      <c r="G129" t="s">
        <v>27</v>
      </c>
      <c r="H129" t="s">
        <v>36</v>
      </c>
      <c r="I129" t="s">
        <v>17</v>
      </c>
      <c r="J129" s="8">
        <v>65727</v>
      </c>
      <c r="K129" t="s">
        <v>73</v>
      </c>
      <c r="L129" t="s">
        <v>38</v>
      </c>
      <c r="M129" t="s">
        <v>20</v>
      </c>
      <c r="N129">
        <v>8</v>
      </c>
    </row>
    <row r="130" spans="1:14" ht="108" x14ac:dyDescent="0.55000000000000004">
      <c r="A130" s="5" t="s">
        <v>270</v>
      </c>
      <c r="B130" s="5" t="s">
        <v>645</v>
      </c>
      <c r="C130">
        <v>40214</v>
      </c>
      <c r="D130">
        <v>5</v>
      </c>
      <c r="E130" t="s">
        <v>83</v>
      </c>
      <c r="F130" s="6" t="s">
        <v>647</v>
      </c>
      <c r="G130" t="s">
        <v>24</v>
      </c>
      <c r="H130" t="s">
        <v>56</v>
      </c>
      <c r="I130" t="s">
        <v>17</v>
      </c>
      <c r="J130" s="8">
        <v>23000</v>
      </c>
      <c r="K130" t="s">
        <v>648</v>
      </c>
      <c r="L130" t="s">
        <v>649</v>
      </c>
      <c r="M130" t="s">
        <v>20</v>
      </c>
      <c r="N130">
        <v>8</v>
      </c>
    </row>
    <row r="131" spans="1:14" ht="216" x14ac:dyDescent="0.55000000000000004">
      <c r="A131" s="5" t="s">
        <v>270</v>
      </c>
      <c r="B131" s="5" t="s">
        <v>650</v>
      </c>
      <c r="C131">
        <v>40215</v>
      </c>
      <c r="D131">
        <v>1</v>
      </c>
      <c r="E131" t="s">
        <v>651</v>
      </c>
      <c r="F131" s="6" t="s">
        <v>652</v>
      </c>
      <c r="G131" t="s">
        <v>27</v>
      </c>
      <c r="H131" t="s">
        <v>60</v>
      </c>
      <c r="I131" t="s">
        <v>53</v>
      </c>
      <c r="J131" s="8">
        <v>8977686</v>
      </c>
      <c r="K131" t="s">
        <v>37</v>
      </c>
      <c r="L131" t="s">
        <v>69</v>
      </c>
      <c r="M131" t="s">
        <v>20</v>
      </c>
      <c r="N131">
        <v>8</v>
      </c>
    </row>
    <row r="132" spans="1:14" ht="324" x14ac:dyDescent="0.55000000000000004">
      <c r="A132" s="5" t="s">
        <v>270</v>
      </c>
      <c r="B132" s="5" t="s">
        <v>650</v>
      </c>
      <c r="C132">
        <v>40215</v>
      </c>
      <c r="D132">
        <v>5</v>
      </c>
      <c r="E132" t="s">
        <v>653</v>
      </c>
      <c r="F132" s="6" t="s">
        <v>654</v>
      </c>
      <c r="G132" t="s">
        <v>32</v>
      </c>
      <c r="H132" t="s">
        <v>16</v>
      </c>
      <c r="I132" t="s">
        <v>17</v>
      </c>
      <c r="J132" s="8">
        <v>110794</v>
      </c>
      <c r="K132" t="s">
        <v>655</v>
      </c>
      <c r="L132" t="s">
        <v>69</v>
      </c>
      <c r="M132" t="s">
        <v>20</v>
      </c>
      <c r="N132">
        <v>8</v>
      </c>
    </row>
    <row r="133" spans="1:14" ht="270" x14ac:dyDescent="0.55000000000000004">
      <c r="A133" s="5" t="s">
        <v>270</v>
      </c>
      <c r="B133" s="5" t="s">
        <v>650</v>
      </c>
      <c r="C133">
        <v>40215</v>
      </c>
      <c r="D133">
        <v>6</v>
      </c>
      <c r="E133" t="s">
        <v>656</v>
      </c>
      <c r="F133" s="6" t="s">
        <v>657</v>
      </c>
      <c r="G133" t="s">
        <v>35</v>
      </c>
      <c r="H133" t="s">
        <v>16</v>
      </c>
      <c r="I133" t="s">
        <v>17</v>
      </c>
      <c r="J133" s="8">
        <v>20010</v>
      </c>
      <c r="K133" t="s">
        <v>658</v>
      </c>
      <c r="L133" t="s">
        <v>69</v>
      </c>
      <c r="M133" t="s">
        <v>20</v>
      </c>
      <c r="N133">
        <v>8</v>
      </c>
    </row>
    <row r="134" spans="1:14" ht="409.5" x14ac:dyDescent="0.55000000000000004">
      <c r="A134" s="5" t="s">
        <v>270</v>
      </c>
      <c r="B134" s="5" t="s">
        <v>650</v>
      </c>
      <c r="C134">
        <v>40215</v>
      </c>
      <c r="D134">
        <v>7</v>
      </c>
      <c r="E134" t="s">
        <v>659</v>
      </c>
      <c r="F134" s="6" t="s">
        <v>660</v>
      </c>
      <c r="G134" t="s">
        <v>24</v>
      </c>
      <c r="H134" t="s">
        <v>16</v>
      </c>
      <c r="I134" t="s">
        <v>17</v>
      </c>
      <c r="J134" s="8">
        <v>66900</v>
      </c>
      <c r="K134" t="s">
        <v>661</v>
      </c>
      <c r="L134" t="s">
        <v>69</v>
      </c>
      <c r="M134" t="s">
        <v>20</v>
      </c>
      <c r="N134">
        <v>8</v>
      </c>
    </row>
    <row r="135" spans="1:14" ht="216" x14ac:dyDescent="0.55000000000000004">
      <c r="A135" s="5" t="s">
        <v>270</v>
      </c>
      <c r="B135" s="5" t="s">
        <v>662</v>
      </c>
      <c r="C135">
        <v>40216</v>
      </c>
      <c r="D135">
        <v>1</v>
      </c>
      <c r="E135" t="s">
        <v>663</v>
      </c>
      <c r="F135" s="6" t="s">
        <v>664</v>
      </c>
      <c r="G135" t="s">
        <v>27</v>
      </c>
      <c r="H135" t="s">
        <v>36</v>
      </c>
      <c r="I135" t="s">
        <v>17</v>
      </c>
      <c r="J135" s="8">
        <v>162170</v>
      </c>
      <c r="K135" t="s">
        <v>73</v>
      </c>
      <c r="L135" t="s">
        <v>31</v>
      </c>
      <c r="M135" t="s">
        <v>20</v>
      </c>
      <c r="N135">
        <v>8</v>
      </c>
    </row>
    <row r="136" spans="1:14" ht="342" x14ac:dyDescent="0.55000000000000004">
      <c r="A136" s="5" t="s">
        <v>270</v>
      </c>
      <c r="B136" s="5" t="s">
        <v>662</v>
      </c>
      <c r="C136">
        <v>40216</v>
      </c>
      <c r="D136">
        <v>5</v>
      </c>
      <c r="E136" t="s">
        <v>665</v>
      </c>
      <c r="F136" s="6" t="s">
        <v>666</v>
      </c>
      <c r="G136" t="s">
        <v>35</v>
      </c>
      <c r="H136" t="s">
        <v>16</v>
      </c>
      <c r="I136" t="s">
        <v>17</v>
      </c>
      <c r="J136" s="8">
        <v>552</v>
      </c>
      <c r="K136" t="s">
        <v>667</v>
      </c>
      <c r="L136" t="s">
        <v>25</v>
      </c>
      <c r="M136" t="s">
        <v>54</v>
      </c>
      <c r="N136">
        <v>8</v>
      </c>
    </row>
    <row r="137" spans="1:14" ht="180" x14ac:dyDescent="0.55000000000000004">
      <c r="A137" s="5" t="s">
        <v>270</v>
      </c>
      <c r="B137" s="5" t="s">
        <v>662</v>
      </c>
      <c r="C137">
        <v>40216</v>
      </c>
      <c r="D137">
        <v>6</v>
      </c>
      <c r="E137" t="s">
        <v>668</v>
      </c>
      <c r="F137" s="6" t="s">
        <v>669</v>
      </c>
      <c r="G137" t="s">
        <v>32</v>
      </c>
      <c r="H137" t="s">
        <v>16</v>
      </c>
      <c r="I137" t="s">
        <v>17</v>
      </c>
      <c r="J137" s="8">
        <v>18997</v>
      </c>
      <c r="K137" t="s">
        <v>670</v>
      </c>
      <c r="L137" t="s">
        <v>25</v>
      </c>
      <c r="M137" t="s">
        <v>48</v>
      </c>
      <c r="N137">
        <v>8</v>
      </c>
    </row>
    <row r="138" spans="1:14" ht="234" x14ac:dyDescent="0.55000000000000004">
      <c r="A138" s="5" t="s">
        <v>270</v>
      </c>
      <c r="B138" s="5" t="s">
        <v>662</v>
      </c>
      <c r="C138">
        <v>40216</v>
      </c>
      <c r="D138">
        <v>7</v>
      </c>
      <c r="E138" t="s">
        <v>671</v>
      </c>
      <c r="F138" s="6" t="s">
        <v>672</v>
      </c>
      <c r="G138" t="s">
        <v>32</v>
      </c>
      <c r="H138" t="s">
        <v>16</v>
      </c>
      <c r="I138" t="s">
        <v>17</v>
      </c>
      <c r="J138" s="8">
        <v>3026</v>
      </c>
      <c r="K138" t="s">
        <v>673</v>
      </c>
      <c r="L138" t="s">
        <v>25</v>
      </c>
      <c r="M138" t="s">
        <v>48</v>
      </c>
      <c r="N138">
        <v>8</v>
      </c>
    </row>
    <row r="139" spans="1:14" ht="234" x14ac:dyDescent="0.55000000000000004">
      <c r="A139" s="5" t="s">
        <v>270</v>
      </c>
      <c r="B139" s="5" t="s">
        <v>662</v>
      </c>
      <c r="C139">
        <v>40216</v>
      </c>
      <c r="D139">
        <v>8</v>
      </c>
      <c r="E139" t="s">
        <v>125</v>
      </c>
      <c r="F139" s="6" t="s">
        <v>674</v>
      </c>
      <c r="G139" t="s">
        <v>24</v>
      </c>
      <c r="H139" t="s">
        <v>16</v>
      </c>
      <c r="I139" t="s">
        <v>17</v>
      </c>
      <c r="J139" s="8">
        <v>20600</v>
      </c>
      <c r="K139" t="s">
        <v>675</v>
      </c>
      <c r="L139" t="s">
        <v>25</v>
      </c>
      <c r="M139" t="s">
        <v>20</v>
      </c>
      <c r="N139">
        <v>8</v>
      </c>
    </row>
    <row r="140" spans="1:14" ht="396" x14ac:dyDescent="0.55000000000000004">
      <c r="A140" s="5" t="s">
        <v>270</v>
      </c>
      <c r="B140" s="5" t="s">
        <v>662</v>
      </c>
      <c r="C140">
        <v>40216</v>
      </c>
      <c r="D140">
        <v>9</v>
      </c>
      <c r="E140" t="s">
        <v>676</v>
      </c>
      <c r="F140" s="6" t="s">
        <v>677</v>
      </c>
      <c r="G140" t="s">
        <v>35</v>
      </c>
      <c r="H140" t="s">
        <v>55</v>
      </c>
      <c r="I140" t="s">
        <v>17</v>
      </c>
      <c r="J140" s="8">
        <v>19521</v>
      </c>
      <c r="K140" t="s">
        <v>678</v>
      </c>
      <c r="L140" t="s">
        <v>25</v>
      </c>
      <c r="M140" t="s">
        <v>54</v>
      </c>
      <c r="N140">
        <v>8</v>
      </c>
    </row>
    <row r="141" spans="1:14" ht="288" x14ac:dyDescent="0.55000000000000004">
      <c r="A141" s="5" t="s">
        <v>270</v>
      </c>
      <c r="B141" s="5" t="s">
        <v>662</v>
      </c>
      <c r="C141">
        <v>40216</v>
      </c>
      <c r="D141">
        <v>10</v>
      </c>
      <c r="E141" t="s">
        <v>679</v>
      </c>
      <c r="F141" s="6" t="s">
        <v>680</v>
      </c>
      <c r="G141" t="s">
        <v>32</v>
      </c>
      <c r="H141" t="s">
        <v>16</v>
      </c>
      <c r="I141" t="s">
        <v>17</v>
      </c>
      <c r="J141" s="8">
        <v>65505</v>
      </c>
      <c r="K141" t="s">
        <v>681</v>
      </c>
      <c r="L141" t="s">
        <v>25</v>
      </c>
      <c r="M141" t="s">
        <v>33</v>
      </c>
      <c r="N141">
        <v>8</v>
      </c>
    </row>
    <row r="142" spans="1:14" ht="198" x14ac:dyDescent="0.55000000000000004">
      <c r="A142" s="5" t="s">
        <v>270</v>
      </c>
      <c r="B142" s="5" t="s">
        <v>662</v>
      </c>
      <c r="C142">
        <v>40216</v>
      </c>
      <c r="D142">
        <v>11</v>
      </c>
      <c r="E142" t="s">
        <v>682</v>
      </c>
      <c r="F142" s="6" t="s">
        <v>683</v>
      </c>
      <c r="G142" t="s">
        <v>52</v>
      </c>
      <c r="H142" t="s">
        <v>44</v>
      </c>
      <c r="I142" t="s">
        <v>17</v>
      </c>
      <c r="J142" s="8">
        <v>20357</v>
      </c>
      <c r="K142" t="s">
        <v>684</v>
      </c>
      <c r="L142" t="s">
        <v>25</v>
      </c>
      <c r="M142" t="s">
        <v>20</v>
      </c>
      <c r="N142">
        <v>8</v>
      </c>
    </row>
    <row r="143" spans="1:14" ht="216" x14ac:dyDescent="0.55000000000000004">
      <c r="A143" s="5" t="s">
        <v>270</v>
      </c>
      <c r="B143" s="5" t="s">
        <v>662</v>
      </c>
      <c r="C143">
        <v>40216</v>
      </c>
      <c r="D143">
        <v>12</v>
      </c>
      <c r="E143" t="s">
        <v>685</v>
      </c>
      <c r="F143" s="6" t="s">
        <v>686</v>
      </c>
      <c r="G143" t="s">
        <v>32</v>
      </c>
      <c r="H143" t="s">
        <v>53</v>
      </c>
      <c r="I143" t="s">
        <v>17</v>
      </c>
      <c r="J143" s="8">
        <v>8805</v>
      </c>
      <c r="K143" t="s">
        <v>687</v>
      </c>
      <c r="L143" t="s">
        <v>25</v>
      </c>
      <c r="M143" t="s">
        <v>33</v>
      </c>
      <c r="N143">
        <v>8</v>
      </c>
    </row>
    <row r="144" spans="1:14" ht="216" x14ac:dyDescent="0.55000000000000004">
      <c r="A144" s="5" t="s">
        <v>270</v>
      </c>
      <c r="B144" s="5" t="s">
        <v>662</v>
      </c>
      <c r="C144">
        <v>40216</v>
      </c>
      <c r="D144">
        <v>13</v>
      </c>
      <c r="E144" t="s">
        <v>688</v>
      </c>
      <c r="F144" s="6" t="s">
        <v>689</v>
      </c>
      <c r="G144" t="s">
        <v>32</v>
      </c>
      <c r="H144" t="s">
        <v>39</v>
      </c>
      <c r="I144" t="s">
        <v>17</v>
      </c>
      <c r="J144" s="8">
        <v>45976</v>
      </c>
      <c r="K144" t="s">
        <v>690</v>
      </c>
      <c r="L144" t="s">
        <v>25</v>
      </c>
      <c r="M144" t="s">
        <v>33</v>
      </c>
      <c r="N144">
        <v>8</v>
      </c>
    </row>
    <row r="145" spans="1:14" ht="216" x14ac:dyDescent="0.55000000000000004">
      <c r="A145" s="5" t="s">
        <v>270</v>
      </c>
      <c r="B145" s="5" t="s">
        <v>691</v>
      </c>
      <c r="C145">
        <v>40217</v>
      </c>
      <c r="D145">
        <v>1</v>
      </c>
      <c r="E145" t="s">
        <v>692</v>
      </c>
      <c r="F145" s="6" t="s">
        <v>693</v>
      </c>
      <c r="G145" t="s">
        <v>27</v>
      </c>
      <c r="H145" t="s">
        <v>36</v>
      </c>
      <c r="I145" t="s">
        <v>17</v>
      </c>
      <c r="J145" s="8">
        <v>413366</v>
      </c>
      <c r="K145" t="s">
        <v>37</v>
      </c>
      <c r="L145" t="s">
        <v>38</v>
      </c>
      <c r="M145" t="s">
        <v>20</v>
      </c>
      <c r="N145">
        <v>8</v>
      </c>
    </row>
    <row r="146" spans="1:14" ht="144" x14ac:dyDescent="0.55000000000000004">
      <c r="A146" s="5" t="s">
        <v>270</v>
      </c>
      <c r="B146" s="5" t="s">
        <v>691</v>
      </c>
      <c r="C146">
        <v>40217</v>
      </c>
      <c r="D146">
        <v>5</v>
      </c>
      <c r="E146" t="s">
        <v>694</v>
      </c>
      <c r="F146" s="6" t="s">
        <v>695</v>
      </c>
      <c r="G146" t="s">
        <v>24</v>
      </c>
      <c r="H146" t="s">
        <v>16</v>
      </c>
      <c r="I146" t="s">
        <v>17</v>
      </c>
      <c r="J146" s="8">
        <v>30000</v>
      </c>
      <c r="K146" t="s">
        <v>696</v>
      </c>
      <c r="L146" t="s">
        <v>25</v>
      </c>
      <c r="M146" t="s">
        <v>20</v>
      </c>
      <c r="N146">
        <v>8</v>
      </c>
    </row>
    <row r="147" spans="1:14" ht="180" x14ac:dyDescent="0.55000000000000004">
      <c r="A147" s="5" t="s">
        <v>270</v>
      </c>
      <c r="B147" s="5" t="s">
        <v>691</v>
      </c>
      <c r="C147">
        <v>40217</v>
      </c>
      <c r="D147">
        <v>6</v>
      </c>
      <c r="E147" t="s">
        <v>266</v>
      </c>
      <c r="F147" s="6" t="s">
        <v>697</v>
      </c>
      <c r="G147" t="s">
        <v>15</v>
      </c>
      <c r="H147" t="s">
        <v>16</v>
      </c>
      <c r="I147" t="s">
        <v>17</v>
      </c>
      <c r="J147" s="8">
        <v>64560</v>
      </c>
      <c r="K147" t="s">
        <v>698</v>
      </c>
      <c r="L147" t="s">
        <v>25</v>
      </c>
      <c r="M147" t="s">
        <v>26</v>
      </c>
      <c r="N147">
        <v>8</v>
      </c>
    </row>
    <row r="148" spans="1:14" ht="162" x14ac:dyDescent="0.55000000000000004">
      <c r="A148" s="5" t="s">
        <v>270</v>
      </c>
      <c r="B148" s="5" t="s">
        <v>691</v>
      </c>
      <c r="C148">
        <v>40217</v>
      </c>
      <c r="D148">
        <v>7</v>
      </c>
      <c r="E148" t="s">
        <v>106</v>
      </c>
      <c r="F148" s="6" t="s">
        <v>699</v>
      </c>
      <c r="G148" t="s">
        <v>32</v>
      </c>
      <c r="H148" t="s">
        <v>16</v>
      </c>
      <c r="I148" t="s">
        <v>17</v>
      </c>
      <c r="J148" s="8">
        <v>94490</v>
      </c>
      <c r="K148" t="s">
        <v>700</v>
      </c>
      <c r="L148" t="s">
        <v>25</v>
      </c>
      <c r="M148" t="s">
        <v>33</v>
      </c>
      <c r="N148">
        <v>8</v>
      </c>
    </row>
    <row r="149" spans="1:14" ht="126" x14ac:dyDescent="0.55000000000000004">
      <c r="A149" s="5" t="s">
        <v>270</v>
      </c>
      <c r="B149" s="5" t="s">
        <v>691</v>
      </c>
      <c r="C149">
        <v>40217</v>
      </c>
      <c r="D149">
        <v>8</v>
      </c>
      <c r="E149" t="s">
        <v>701</v>
      </c>
      <c r="F149" s="6" t="s">
        <v>702</v>
      </c>
      <c r="G149" t="s">
        <v>42</v>
      </c>
      <c r="H149" t="s">
        <v>16</v>
      </c>
      <c r="I149" t="s">
        <v>17</v>
      </c>
      <c r="J149" s="8">
        <v>32400</v>
      </c>
      <c r="K149" t="s">
        <v>703</v>
      </c>
      <c r="L149" t="s">
        <v>25</v>
      </c>
      <c r="M149" t="s">
        <v>33</v>
      </c>
      <c r="N149">
        <v>8</v>
      </c>
    </row>
    <row r="150" spans="1:14" ht="144" x14ac:dyDescent="0.55000000000000004">
      <c r="A150" s="5" t="s">
        <v>270</v>
      </c>
      <c r="B150" s="5" t="s">
        <v>691</v>
      </c>
      <c r="C150">
        <v>40217</v>
      </c>
      <c r="D150">
        <v>9</v>
      </c>
      <c r="E150" t="s">
        <v>704</v>
      </c>
      <c r="F150" s="6" t="s">
        <v>705</v>
      </c>
      <c r="G150" t="s">
        <v>32</v>
      </c>
      <c r="H150" t="s">
        <v>16</v>
      </c>
      <c r="I150" t="s">
        <v>17</v>
      </c>
      <c r="J150" s="8">
        <v>840</v>
      </c>
      <c r="K150" t="s">
        <v>706</v>
      </c>
      <c r="L150" t="s">
        <v>25</v>
      </c>
      <c r="M150" t="s">
        <v>20</v>
      </c>
      <c r="N150">
        <v>8</v>
      </c>
    </row>
    <row r="151" spans="1:14" ht="180" x14ac:dyDescent="0.55000000000000004">
      <c r="A151" s="5" t="s">
        <v>270</v>
      </c>
      <c r="B151" s="5" t="s">
        <v>691</v>
      </c>
      <c r="C151">
        <v>40217</v>
      </c>
      <c r="D151">
        <v>10</v>
      </c>
      <c r="E151" t="s">
        <v>707</v>
      </c>
      <c r="F151" s="6" t="s">
        <v>708</v>
      </c>
      <c r="G151" t="s">
        <v>42</v>
      </c>
      <c r="H151" t="s">
        <v>16</v>
      </c>
      <c r="I151" t="s">
        <v>17</v>
      </c>
      <c r="J151" s="8">
        <v>7090</v>
      </c>
      <c r="K151" t="s">
        <v>709</v>
      </c>
      <c r="L151" t="s">
        <v>25</v>
      </c>
      <c r="M151" t="s">
        <v>46</v>
      </c>
      <c r="N151">
        <v>8</v>
      </c>
    </row>
    <row r="152" spans="1:14" ht="126" x14ac:dyDescent="0.55000000000000004">
      <c r="A152" s="5" t="s">
        <v>270</v>
      </c>
      <c r="B152" s="5" t="s">
        <v>691</v>
      </c>
      <c r="C152">
        <v>40217</v>
      </c>
      <c r="D152">
        <v>11</v>
      </c>
      <c r="E152" t="s">
        <v>710</v>
      </c>
      <c r="F152" s="6" t="s">
        <v>711</v>
      </c>
      <c r="G152" t="s">
        <v>42</v>
      </c>
      <c r="H152" t="s">
        <v>16</v>
      </c>
      <c r="I152" t="s">
        <v>17</v>
      </c>
      <c r="J152" s="8">
        <v>2237</v>
      </c>
      <c r="K152" t="s">
        <v>712</v>
      </c>
      <c r="L152" t="s">
        <v>25</v>
      </c>
      <c r="M152" t="s">
        <v>48</v>
      </c>
      <c r="N152">
        <v>8</v>
      </c>
    </row>
    <row r="153" spans="1:14" ht="108" x14ac:dyDescent="0.55000000000000004">
      <c r="A153" s="5" t="s">
        <v>270</v>
      </c>
      <c r="B153" s="5" t="s">
        <v>691</v>
      </c>
      <c r="C153">
        <v>40217</v>
      </c>
      <c r="D153">
        <v>12</v>
      </c>
      <c r="E153" t="s">
        <v>713</v>
      </c>
      <c r="F153" s="6" t="s">
        <v>714</v>
      </c>
      <c r="G153" t="s">
        <v>42</v>
      </c>
      <c r="H153" t="s">
        <v>16</v>
      </c>
      <c r="I153" t="s">
        <v>17</v>
      </c>
      <c r="J153" s="8">
        <v>71</v>
      </c>
      <c r="K153" t="s">
        <v>715</v>
      </c>
      <c r="L153" t="s">
        <v>25</v>
      </c>
      <c r="M153" t="s">
        <v>45</v>
      </c>
      <c r="N153">
        <v>8</v>
      </c>
    </row>
    <row r="154" spans="1:14" ht="180" x14ac:dyDescent="0.55000000000000004">
      <c r="A154" s="5" t="s">
        <v>270</v>
      </c>
      <c r="B154" s="5" t="s">
        <v>691</v>
      </c>
      <c r="C154">
        <v>40217</v>
      </c>
      <c r="D154">
        <v>13</v>
      </c>
      <c r="E154" t="s">
        <v>716</v>
      </c>
      <c r="F154" s="6" t="s">
        <v>717</v>
      </c>
      <c r="G154" t="s">
        <v>57</v>
      </c>
      <c r="H154" t="s">
        <v>16</v>
      </c>
      <c r="I154" t="s">
        <v>17</v>
      </c>
      <c r="J154" s="8">
        <v>10044</v>
      </c>
      <c r="K154" t="s">
        <v>718</v>
      </c>
      <c r="L154" t="s">
        <v>25</v>
      </c>
      <c r="M154" t="s">
        <v>58</v>
      </c>
      <c r="N154">
        <v>8</v>
      </c>
    </row>
    <row r="155" spans="1:14" ht="162" x14ac:dyDescent="0.55000000000000004">
      <c r="A155" s="5" t="s">
        <v>270</v>
      </c>
      <c r="B155" s="5" t="s">
        <v>691</v>
      </c>
      <c r="C155">
        <v>40217</v>
      </c>
      <c r="D155">
        <v>14</v>
      </c>
      <c r="E155" t="s">
        <v>719</v>
      </c>
      <c r="F155" s="6" t="s">
        <v>720</v>
      </c>
      <c r="G155" t="s">
        <v>35</v>
      </c>
      <c r="H155" t="s">
        <v>16</v>
      </c>
      <c r="I155" t="s">
        <v>17</v>
      </c>
      <c r="J155" s="8">
        <v>24000</v>
      </c>
      <c r="K155" t="s">
        <v>721</v>
      </c>
      <c r="L155" t="s">
        <v>25</v>
      </c>
      <c r="M155" t="s">
        <v>54</v>
      </c>
      <c r="N155">
        <v>8</v>
      </c>
    </row>
    <row r="156" spans="1:14" ht="162" x14ac:dyDescent="0.55000000000000004">
      <c r="A156" s="5" t="s">
        <v>270</v>
      </c>
      <c r="B156" s="5" t="s">
        <v>691</v>
      </c>
      <c r="C156">
        <v>40217</v>
      </c>
      <c r="D156">
        <v>15</v>
      </c>
      <c r="E156" t="s">
        <v>722</v>
      </c>
      <c r="F156" s="6" t="s">
        <v>723</v>
      </c>
      <c r="G156" t="s">
        <v>35</v>
      </c>
      <c r="H156" t="s">
        <v>55</v>
      </c>
      <c r="I156" t="s">
        <v>17</v>
      </c>
      <c r="J156" s="8">
        <v>3250</v>
      </c>
      <c r="K156" t="s">
        <v>724</v>
      </c>
      <c r="L156" t="s">
        <v>25</v>
      </c>
      <c r="M156" t="s">
        <v>54</v>
      </c>
      <c r="N156">
        <v>8</v>
      </c>
    </row>
    <row r="157" spans="1:14" ht="144" x14ac:dyDescent="0.55000000000000004">
      <c r="A157" s="5" t="s">
        <v>270</v>
      </c>
      <c r="B157" s="5" t="s">
        <v>691</v>
      </c>
      <c r="C157">
        <v>40217</v>
      </c>
      <c r="D157">
        <v>16</v>
      </c>
      <c r="E157" t="s">
        <v>725</v>
      </c>
      <c r="F157" s="6" t="s">
        <v>726</v>
      </c>
      <c r="G157" t="s">
        <v>24</v>
      </c>
      <c r="H157" t="s">
        <v>55</v>
      </c>
      <c r="I157" t="s">
        <v>17</v>
      </c>
      <c r="J157" s="8">
        <v>2340</v>
      </c>
      <c r="K157" t="s">
        <v>727</v>
      </c>
      <c r="L157" t="s">
        <v>25</v>
      </c>
      <c r="M157" t="s">
        <v>20</v>
      </c>
      <c r="N157">
        <v>8</v>
      </c>
    </row>
    <row r="158" spans="1:14" ht="162" x14ac:dyDescent="0.55000000000000004">
      <c r="A158" s="5" t="s">
        <v>270</v>
      </c>
      <c r="B158" s="5" t="s">
        <v>691</v>
      </c>
      <c r="C158">
        <v>40217</v>
      </c>
      <c r="D158">
        <v>17</v>
      </c>
      <c r="E158" t="s">
        <v>728</v>
      </c>
      <c r="F158" s="6" t="s">
        <v>729</v>
      </c>
      <c r="G158" t="s">
        <v>59</v>
      </c>
      <c r="H158" t="s">
        <v>55</v>
      </c>
      <c r="I158" t="s">
        <v>17</v>
      </c>
      <c r="J158" s="8">
        <v>12158</v>
      </c>
      <c r="K158" t="s">
        <v>730</v>
      </c>
      <c r="L158" t="s">
        <v>25</v>
      </c>
      <c r="M158" t="s">
        <v>65</v>
      </c>
      <c r="N158">
        <v>8</v>
      </c>
    </row>
    <row r="159" spans="1:14" ht="162" x14ac:dyDescent="0.55000000000000004">
      <c r="A159" s="5" t="s">
        <v>270</v>
      </c>
      <c r="B159" s="5" t="s">
        <v>691</v>
      </c>
      <c r="C159">
        <v>40217</v>
      </c>
      <c r="D159">
        <v>18</v>
      </c>
      <c r="E159" t="s">
        <v>694</v>
      </c>
      <c r="F159" s="6" t="s">
        <v>731</v>
      </c>
      <c r="G159" t="s">
        <v>24</v>
      </c>
      <c r="H159" t="s">
        <v>55</v>
      </c>
      <c r="I159" t="s">
        <v>17</v>
      </c>
      <c r="J159" s="8">
        <v>13250</v>
      </c>
      <c r="K159" t="s">
        <v>732</v>
      </c>
      <c r="L159" t="s">
        <v>25</v>
      </c>
      <c r="M159" t="s">
        <v>20</v>
      </c>
      <c r="N159">
        <v>8</v>
      </c>
    </row>
    <row r="160" spans="1:14" ht="270" x14ac:dyDescent="0.55000000000000004">
      <c r="A160" s="5" t="s">
        <v>270</v>
      </c>
      <c r="B160" s="5" t="s">
        <v>691</v>
      </c>
      <c r="C160">
        <v>40217</v>
      </c>
      <c r="D160">
        <v>19</v>
      </c>
      <c r="E160" t="s">
        <v>733</v>
      </c>
      <c r="F160" s="6" t="s">
        <v>734</v>
      </c>
      <c r="G160" t="s">
        <v>35</v>
      </c>
      <c r="H160" t="s">
        <v>55</v>
      </c>
      <c r="I160" t="s">
        <v>17</v>
      </c>
      <c r="J160" s="8">
        <v>13200</v>
      </c>
      <c r="K160" t="s">
        <v>735</v>
      </c>
      <c r="L160" t="s">
        <v>25</v>
      </c>
      <c r="M160" t="s">
        <v>20</v>
      </c>
      <c r="N160">
        <v>8</v>
      </c>
    </row>
    <row r="161" spans="1:14" ht="180" x14ac:dyDescent="0.55000000000000004">
      <c r="A161" s="5" t="s">
        <v>270</v>
      </c>
      <c r="B161" s="5" t="s">
        <v>691</v>
      </c>
      <c r="C161">
        <v>40217</v>
      </c>
      <c r="D161">
        <v>20</v>
      </c>
      <c r="E161" t="s">
        <v>106</v>
      </c>
      <c r="F161" s="6" t="s">
        <v>736</v>
      </c>
      <c r="G161" t="s">
        <v>32</v>
      </c>
      <c r="H161" t="s">
        <v>16</v>
      </c>
      <c r="I161" t="s">
        <v>17</v>
      </c>
      <c r="J161" s="8">
        <v>55990</v>
      </c>
      <c r="K161" t="s">
        <v>700</v>
      </c>
      <c r="L161" t="s">
        <v>25</v>
      </c>
      <c r="M161" t="s">
        <v>33</v>
      </c>
      <c r="N161">
        <v>8</v>
      </c>
    </row>
    <row r="162" spans="1:14" ht="180" x14ac:dyDescent="0.55000000000000004">
      <c r="A162" s="5" t="s">
        <v>270</v>
      </c>
      <c r="B162" s="5" t="s">
        <v>691</v>
      </c>
      <c r="C162">
        <v>40217</v>
      </c>
      <c r="D162">
        <v>21</v>
      </c>
      <c r="E162" t="s">
        <v>106</v>
      </c>
      <c r="F162" s="6" t="s">
        <v>736</v>
      </c>
      <c r="G162" t="s">
        <v>32</v>
      </c>
      <c r="H162" t="s">
        <v>16</v>
      </c>
      <c r="I162" t="s">
        <v>17</v>
      </c>
      <c r="J162" s="8">
        <v>55990</v>
      </c>
      <c r="K162" t="s">
        <v>700</v>
      </c>
      <c r="L162" t="s">
        <v>25</v>
      </c>
      <c r="M162" t="s">
        <v>33</v>
      </c>
      <c r="N162">
        <v>8</v>
      </c>
    </row>
    <row r="163" spans="1:14" ht="216" x14ac:dyDescent="0.55000000000000004">
      <c r="A163" s="5" t="s">
        <v>270</v>
      </c>
      <c r="B163" s="5" t="s">
        <v>737</v>
      </c>
      <c r="C163">
        <v>40218</v>
      </c>
      <c r="D163">
        <v>1</v>
      </c>
      <c r="E163" t="s">
        <v>738</v>
      </c>
      <c r="F163" s="6" t="s">
        <v>739</v>
      </c>
      <c r="G163" t="s">
        <v>27</v>
      </c>
      <c r="H163" t="s">
        <v>22</v>
      </c>
      <c r="I163" t="s">
        <v>67</v>
      </c>
      <c r="J163" s="8">
        <v>287145</v>
      </c>
      <c r="K163" t="s">
        <v>68</v>
      </c>
      <c r="L163" t="s">
        <v>69</v>
      </c>
      <c r="M163" t="s">
        <v>20</v>
      </c>
      <c r="N163">
        <v>8</v>
      </c>
    </row>
    <row r="164" spans="1:14" ht="126" x14ac:dyDescent="0.55000000000000004">
      <c r="A164" s="5" t="s">
        <v>270</v>
      </c>
      <c r="B164" s="5" t="s">
        <v>737</v>
      </c>
      <c r="C164">
        <v>40218</v>
      </c>
      <c r="D164">
        <v>5</v>
      </c>
      <c r="E164" t="s">
        <v>740</v>
      </c>
      <c r="F164" s="6" t="s">
        <v>741</v>
      </c>
      <c r="G164" t="s">
        <v>24</v>
      </c>
      <c r="H164" t="s">
        <v>55</v>
      </c>
      <c r="I164" t="s">
        <v>53</v>
      </c>
      <c r="J164" s="8">
        <v>23339</v>
      </c>
      <c r="K164" t="s">
        <v>742</v>
      </c>
      <c r="L164" t="s">
        <v>743</v>
      </c>
      <c r="M164" t="s">
        <v>20</v>
      </c>
      <c r="N164">
        <v>8</v>
      </c>
    </row>
    <row r="165" spans="1:14" ht="126" x14ac:dyDescent="0.55000000000000004">
      <c r="A165" s="5" t="s">
        <v>270</v>
      </c>
      <c r="B165" s="5" t="s">
        <v>737</v>
      </c>
      <c r="C165">
        <v>40218</v>
      </c>
      <c r="D165">
        <v>6</v>
      </c>
      <c r="E165" t="s">
        <v>744</v>
      </c>
      <c r="F165" s="6" t="s">
        <v>745</v>
      </c>
      <c r="G165" t="s">
        <v>15</v>
      </c>
      <c r="H165" t="s">
        <v>55</v>
      </c>
      <c r="I165" t="s">
        <v>17</v>
      </c>
      <c r="J165" s="8">
        <v>80135</v>
      </c>
      <c r="K165" t="s">
        <v>746</v>
      </c>
      <c r="L165" t="s">
        <v>61</v>
      </c>
      <c r="M165" t="s">
        <v>26</v>
      </c>
      <c r="N165">
        <v>8</v>
      </c>
    </row>
    <row r="166" spans="1:14" ht="126" x14ac:dyDescent="0.55000000000000004">
      <c r="A166" s="5" t="s">
        <v>270</v>
      </c>
      <c r="B166" s="5" t="s">
        <v>737</v>
      </c>
      <c r="C166">
        <v>40218</v>
      </c>
      <c r="D166">
        <v>7</v>
      </c>
      <c r="E166" t="s">
        <v>170</v>
      </c>
      <c r="F166" s="6" t="s">
        <v>747</v>
      </c>
      <c r="G166" t="s">
        <v>35</v>
      </c>
      <c r="H166" t="s">
        <v>43</v>
      </c>
      <c r="I166" t="s">
        <v>17</v>
      </c>
      <c r="J166" s="8">
        <v>10504</v>
      </c>
      <c r="K166" t="s">
        <v>748</v>
      </c>
      <c r="L166" t="s">
        <v>61</v>
      </c>
      <c r="M166" t="s">
        <v>54</v>
      </c>
      <c r="N166">
        <v>8</v>
      </c>
    </row>
    <row r="167" spans="1:14" ht="144" x14ac:dyDescent="0.55000000000000004">
      <c r="A167" s="5" t="s">
        <v>270</v>
      </c>
      <c r="B167" s="5" t="s">
        <v>737</v>
      </c>
      <c r="C167">
        <v>40218</v>
      </c>
      <c r="D167">
        <v>8</v>
      </c>
      <c r="E167" t="s">
        <v>749</v>
      </c>
      <c r="F167" s="6" t="s">
        <v>750</v>
      </c>
      <c r="G167" t="s">
        <v>32</v>
      </c>
      <c r="H167" t="s">
        <v>16</v>
      </c>
      <c r="I167" t="s">
        <v>17</v>
      </c>
      <c r="J167" s="8">
        <v>81578</v>
      </c>
      <c r="K167" t="s">
        <v>751</v>
      </c>
      <c r="L167" t="s">
        <v>61</v>
      </c>
      <c r="M167" t="s">
        <v>33</v>
      </c>
      <c r="N167">
        <v>8</v>
      </c>
    </row>
    <row r="168" spans="1:14" ht="126" x14ac:dyDescent="0.55000000000000004">
      <c r="A168" s="5" t="s">
        <v>270</v>
      </c>
      <c r="B168" s="5" t="s">
        <v>737</v>
      </c>
      <c r="C168">
        <v>40218</v>
      </c>
      <c r="D168">
        <v>9</v>
      </c>
      <c r="E168" t="s">
        <v>752</v>
      </c>
      <c r="F168" s="6" t="s">
        <v>753</v>
      </c>
      <c r="G168" t="s">
        <v>32</v>
      </c>
      <c r="H168" t="s">
        <v>55</v>
      </c>
      <c r="I168" t="s">
        <v>17</v>
      </c>
      <c r="J168" s="8">
        <v>23413</v>
      </c>
      <c r="K168" t="s">
        <v>754</v>
      </c>
      <c r="L168" t="s">
        <v>61</v>
      </c>
      <c r="M168" t="s">
        <v>33</v>
      </c>
      <c r="N168">
        <v>8</v>
      </c>
    </row>
    <row r="169" spans="1:14" ht="126" x14ac:dyDescent="0.55000000000000004">
      <c r="A169" s="5" t="s">
        <v>270</v>
      </c>
      <c r="B169" s="5" t="s">
        <v>737</v>
      </c>
      <c r="C169">
        <v>40218</v>
      </c>
      <c r="D169">
        <v>10</v>
      </c>
      <c r="E169" t="s">
        <v>755</v>
      </c>
      <c r="F169" s="6" t="s">
        <v>756</v>
      </c>
      <c r="G169" t="s">
        <v>32</v>
      </c>
      <c r="H169" t="s">
        <v>29</v>
      </c>
      <c r="I169" t="s">
        <v>17</v>
      </c>
      <c r="J169" s="8">
        <v>40502</v>
      </c>
      <c r="K169" t="s">
        <v>757</v>
      </c>
      <c r="L169" t="s">
        <v>61</v>
      </c>
      <c r="M169" t="s">
        <v>20</v>
      </c>
      <c r="N169">
        <v>8</v>
      </c>
    </row>
    <row r="170" spans="1:14" ht="90" x14ac:dyDescent="0.55000000000000004">
      <c r="A170" s="5" t="s">
        <v>270</v>
      </c>
      <c r="B170" s="5" t="s">
        <v>737</v>
      </c>
      <c r="C170">
        <v>40218</v>
      </c>
      <c r="D170">
        <v>11</v>
      </c>
      <c r="E170" t="s">
        <v>758</v>
      </c>
      <c r="F170" s="6" t="s">
        <v>759</v>
      </c>
      <c r="G170" t="s">
        <v>15</v>
      </c>
      <c r="H170" t="s">
        <v>16</v>
      </c>
      <c r="I170" t="s">
        <v>17</v>
      </c>
      <c r="J170" s="8">
        <v>24933</v>
      </c>
      <c r="K170" t="s">
        <v>760</v>
      </c>
      <c r="L170" t="s">
        <v>61</v>
      </c>
      <c r="M170" t="s">
        <v>20</v>
      </c>
      <c r="N170">
        <v>8</v>
      </c>
    </row>
    <row r="171" spans="1:14" ht="126" x14ac:dyDescent="0.55000000000000004">
      <c r="A171" s="5" t="s">
        <v>270</v>
      </c>
      <c r="B171" s="5" t="s">
        <v>737</v>
      </c>
      <c r="C171">
        <v>40218</v>
      </c>
      <c r="D171">
        <v>12</v>
      </c>
      <c r="E171" t="s">
        <v>755</v>
      </c>
      <c r="F171" s="6" t="s">
        <v>761</v>
      </c>
      <c r="G171" t="s">
        <v>32</v>
      </c>
      <c r="H171" t="s">
        <v>29</v>
      </c>
      <c r="I171" t="s">
        <v>17</v>
      </c>
      <c r="J171" s="8">
        <v>40858</v>
      </c>
      <c r="K171" t="s">
        <v>757</v>
      </c>
      <c r="L171" t="s">
        <v>61</v>
      </c>
      <c r="M171" t="s">
        <v>20</v>
      </c>
      <c r="N171">
        <v>8</v>
      </c>
    </row>
    <row r="172" spans="1:14" ht="216" x14ac:dyDescent="0.55000000000000004">
      <c r="A172" s="5" t="s">
        <v>270</v>
      </c>
      <c r="B172" s="5" t="s">
        <v>762</v>
      </c>
      <c r="C172">
        <v>40219</v>
      </c>
      <c r="D172">
        <v>1</v>
      </c>
      <c r="E172" t="s">
        <v>763</v>
      </c>
      <c r="F172" s="6" t="s">
        <v>764</v>
      </c>
      <c r="G172" t="s">
        <v>27</v>
      </c>
      <c r="H172" t="s">
        <v>36</v>
      </c>
      <c r="I172" t="s">
        <v>17</v>
      </c>
      <c r="J172" s="8">
        <v>155855</v>
      </c>
      <c r="K172" t="s">
        <v>37</v>
      </c>
      <c r="L172" t="s">
        <v>38</v>
      </c>
      <c r="M172" t="s">
        <v>20</v>
      </c>
      <c r="N172">
        <v>8</v>
      </c>
    </row>
    <row r="173" spans="1:14" ht="180" x14ac:dyDescent="0.55000000000000004">
      <c r="A173" s="5" t="s">
        <v>270</v>
      </c>
      <c r="B173" s="5" t="s">
        <v>762</v>
      </c>
      <c r="C173">
        <v>40219</v>
      </c>
      <c r="D173">
        <v>5</v>
      </c>
      <c r="E173" t="s">
        <v>765</v>
      </c>
      <c r="F173" s="6" t="s">
        <v>766</v>
      </c>
      <c r="G173" t="s">
        <v>32</v>
      </c>
      <c r="H173" t="s">
        <v>16</v>
      </c>
      <c r="I173" t="s">
        <v>22</v>
      </c>
      <c r="J173" s="8">
        <v>46545</v>
      </c>
      <c r="K173" t="s">
        <v>767</v>
      </c>
      <c r="L173" t="s">
        <v>61</v>
      </c>
      <c r="M173" t="s">
        <v>33</v>
      </c>
      <c r="N173">
        <v>8</v>
      </c>
    </row>
    <row r="174" spans="1:14" ht="234" x14ac:dyDescent="0.55000000000000004">
      <c r="A174" s="5" t="s">
        <v>270</v>
      </c>
      <c r="B174" s="5" t="s">
        <v>762</v>
      </c>
      <c r="C174">
        <v>40219</v>
      </c>
      <c r="D174">
        <v>6</v>
      </c>
      <c r="E174" t="s">
        <v>768</v>
      </c>
      <c r="F174" s="6" t="s">
        <v>769</v>
      </c>
      <c r="G174" t="s">
        <v>32</v>
      </c>
      <c r="H174" t="s">
        <v>16</v>
      </c>
      <c r="I174" t="s">
        <v>17</v>
      </c>
      <c r="J174" s="8">
        <v>43225</v>
      </c>
      <c r="K174" t="s">
        <v>770</v>
      </c>
      <c r="L174" t="s">
        <v>61</v>
      </c>
      <c r="M174" t="s">
        <v>48</v>
      </c>
      <c r="N174">
        <v>8</v>
      </c>
    </row>
    <row r="175" spans="1:14" ht="126" x14ac:dyDescent="0.55000000000000004">
      <c r="A175" s="5" t="s">
        <v>270</v>
      </c>
      <c r="B175" s="5" t="s">
        <v>762</v>
      </c>
      <c r="C175">
        <v>40219</v>
      </c>
      <c r="D175">
        <v>7</v>
      </c>
      <c r="E175" t="s">
        <v>771</v>
      </c>
      <c r="F175" s="6" t="s">
        <v>772</v>
      </c>
      <c r="G175" t="s">
        <v>24</v>
      </c>
      <c r="H175" t="s">
        <v>16</v>
      </c>
      <c r="I175" t="s">
        <v>39</v>
      </c>
      <c r="J175" s="8">
        <v>106200</v>
      </c>
      <c r="K175" t="s">
        <v>773</v>
      </c>
      <c r="L175" t="s">
        <v>61</v>
      </c>
      <c r="M175" t="s">
        <v>26</v>
      </c>
      <c r="N175">
        <v>8</v>
      </c>
    </row>
    <row r="176" spans="1:14" ht="306" x14ac:dyDescent="0.55000000000000004">
      <c r="A176" s="5" t="s">
        <v>270</v>
      </c>
      <c r="B176" s="5" t="s">
        <v>762</v>
      </c>
      <c r="C176">
        <v>40219</v>
      </c>
      <c r="D176">
        <v>8</v>
      </c>
      <c r="E176" t="s">
        <v>774</v>
      </c>
      <c r="F176" s="6" t="s">
        <v>775</v>
      </c>
      <c r="G176" t="s">
        <v>35</v>
      </c>
      <c r="H176" t="s">
        <v>16</v>
      </c>
      <c r="I176" t="s">
        <v>39</v>
      </c>
      <c r="J176" s="8">
        <v>56341</v>
      </c>
      <c r="K176" t="s">
        <v>776</v>
      </c>
      <c r="L176" t="s">
        <v>61</v>
      </c>
      <c r="M176" t="s">
        <v>54</v>
      </c>
      <c r="N176">
        <v>8</v>
      </c>
    </row>
    <row r="177" spans="1:14" ht="162" x14ac:dyDescent="0.55000000000000004">
      <c r="A177" s="5" t="s">
        <v>270</v>
      </c>
      <c r="B177" s="5" t="s">
        <v>762</v>
      </c>
      <c r="C177">
        <v>40219</v>
      </c>
      <c r="D177">
        <v>9</v>
      </c>
      <c r="E177" t="s">
        <v>777</v>
      </c>
      <c r="F177" s="6" t="s">
        <v>778</v>
      </c>
      <c r="G177" t="s">
        <v>24</v>
      </c>
      <c r="H177" t="s">
        <v>43</v>
      </c>
      <c r="I177" t="s">
        <v>17</v>
      </c>
      <c r="J177" s="8">
        <v>142030</v>
      </c>
      <c r="K177" t="s">
        <v>779</v>
      </c>
      <c r="L177" t="s">
        <v>61</v>
      </c>
      <c r="M177" t="s">
        <v>20</v>
      </c>
      <c r="N177">
        <v>8</v>
      </c>
    </row>
    <row r="178" spans="1:14" ht="216" x14ac:dyDescent="0.55000000000000004">
      <c r="A178" s="5" t="s">
        <v>270</v>
      </c>
      <c r="B178" s="5" t="s">
        <v>780</v>
      </c>
      <c r="C178">
        <v>40220</v>
      </c>
      <c r="D178">
        <v>1</v>
      </c>
      <c r="E178" t="s">
        <v>781</v>
      </c>
      <c r="F178" s="6" t="s">
        <v>782</v>
      </c>
      <c r="G178" t="s">
        <v>27</v>
      </c>
      <c r="H178" t="s">
        <v>60</v>
      </c>
      <c r="I178" t="s">
        <v>17</v>
      </c>
      <c r="J178" s="8">
        <v>240061</v>
      </c>
      <c r="K178" t="s">
        <v>40</v>
      </c>
      <c r="L178" t="s">
        <v>41</v>
      </c>
      <c r="M178" t="s">
        <v>20</v>
      </c>
      <c r="N178">
        <v>8</v>
      </c>
    </row>
    <row r="179" spans="1:14" ht="234" x14ac:dyDescent="0.55000000000000004">
      <c r="A179" s="5" t="s">
        <v>270</v>
      </c>
      <c r="B179" s="5" t="s">
        <v>780</v>
      </c>
      <c r="C179">
        <v>40220</v>
      </c>
      <c r="D179">
        <v>5</v>
      </c>
      <c r="E179" t="s">
        <v>783</v>
      </c>
      <c r="F179" s="6" t="s">
        <v>784</v>
      </c>
      <c r="G179" t="s">
        <v>42</v>
      </c>
      <c r="H179" t="s">
        <v>16</v>
      </c>
      <c r="I179" t="s">
        <v>17</v>
      </c>
      <c r="J179" s="8">
        <v>107724</v>
      </c>
      <c r="K179" t="s">
        <v>785</v>
      </c>
      <c r="L179" t="s">
        <v>41</v>
      </c>
      <c r="M179" t="s">
        <v>33</v>
      </c>
      <c r="N179">
        <v>8</v>
      </c>
    </row>
    <row r="180" spans="1:14" ht="270" x14ac:dyDescent="0.55000000000000004">
      <c r="A180" s="5" t="s">
        <v>270</v>
      </c>
      <c r="B180" s="5" t="s">
        <v>780</v>
      </c>
      <c r="C180">
        <v>40220</v>
      </c>
      <c r="D180">
        <v>6</v>
      </c>
      <c r="E180" t="s">
        <v>786</v>
      </c>
      <c r="F180" s="6" t="s">
        <v>787</v>
      </c>
      <c r="G180" t="s">
        <v>42</v>
      </c>
      <c r="H180" t="s">
        <v>16</v>
      </c>
      <c r="I180" t="s">
        <v>17</v>
      </c>
      <c r="J180" s="8">
        <v>39132</v>
      </c>
      <c r="K180" t="s">
        <v>785</v>
      </c>
      <c r="L180" t="s">
        <v>41</v>
      </c>
      <c r="M180" t="s">
        <v>33</v>
      </c>
      <c r="N180">
        <v>8</v>
      </c>
    </row>
    <row r="181" spans="1:14" ht="126" x14ac:dyDescent="0.55000000000000004">
      <c r="A181" s="5" t="s">
        <v>270</v>
      </c>
      <c r="B181" s="5" t="s">
        <v>780</v>
      </c>
      <c r="C181">
        <v>40220</v>
      </c>
      <c r="D181">
        <v>7</v>
      </c>
      <c r="E181" t="s">
        <v>788</v>
      </c>
      <c r="F181" s="6" t="s">
        <v>789</v>
      </c>
      <c r="G181" t="s">
        <v>57</v>
      </c>
      <c r="H181" t="s">
        <v>16</v>
      </c>
      <c r="I181" t="s">
        <v>17</v>
      </c>
      <c r="J181" s="8">
        <v>4000</v>
      </c>
      <c r="K181" t="s">
        <v>790</v>
      </c>
      <c r="L181" t="s">
        <v>41</v>
      </c>
      <c r="M181" t="s">
        <v>58</v>
      </c>
      <c r="N181">
        <v>8</v>
      </c>
    </row>
    <row r="182" spans="1:14" ht="144" x14ac:dyDescent="0.55000000000000004">
      <c r="A182" s="5" t="s">
        <v>270</v>
      </c>
      <c r="B182" s="5" t="s">
        <v>780</v>
      </c>
      <c r="C182">
        <v>40220</v>
      </c>
      <c r="D182">
        <v>8</v>
      </c>
      <c r="E182" t="s">
        <v>791</v>
      </c>
      <c r="F182" s="6" t="s">
        <v>792</v>
      </c>
      <c r="G182" t="s">
        <v>57</v>
      </c>
      <c r="H182" t="s">
        <v>16</v>
      </c>
      <c r="I182" t="s">
        <v>17</v>
      </c>
      <c r="J182" s="8">
        <v>36700</v>
      </c>
      <c r="K182" t="s">
        <v>790</v>
      </c>
      <c r="L182" t="s">
        <v>41</v>
      </c>
      <c r="M182" t="s">
        <v>58</v>
      </c>
      <c r="N182">
        <v>8</v>
      </c>
    </row>
    <row r="183" spans="1:14" ht="180" x14ac:dyDescent="0.55000000000000004">
      <c r="A183" s="5" t="s">
        <v>270</v>
      </c>
      <c r="B183" s="5" t="s">
        <v>780</v>
      </c>
      <c r="C183">
        <v>40220</v>
      </c>
      <c r="D183">
        <v>9</v>
      </c>
      <c r="E183" t="s">
        <v>793</v>
      </c>
      <c r="F183" s="6" t="s">
        <v>794</v>
      </c>
      <c r="G183" t="s">
        <v>24</v>
      </c>
      <c r="H183" t="s">
        <v>16</v>
      </c>
      <c r="I183" t="s">
        <v>17</v>
      </c>
      <c r="J183" s="8">
        <v>95000</v>
      </c>
      <c r="K183" t="s">
        <v>795</v>
      </c>
      <c r="L183" t="s">
        <v>31</v>
      </c>
      <c r="M183" t="s">
        <v>20</v>
      </c>
      <c r="N183">
        <v>8</v>
      </c>
    </row>
    <row r="184" spans="1:14" ht="198" x14ac:dyDescent="0.55000000000000004">
      <c r="A184" s="5" t="s">
        <v>270</v>
      </c>
      <c r="B184" s="5" t="s">
        <v>780</v>
      </c>
      <c r="C184">
        <v>40220</v>
      </c>
      <c r="D184">
        <v>10</v>
      </c>
      <c r="E184" t="s">
        <v>796</v>
      </c>
      <c r="F184" s="6" t="s">
        <v>797</v>
      </c>
      <c r="G184" t="s">
        <v>24</v>
      </c>
      <c r="H184" t="s">
        <v>53</v>
      </c>
      <c r="I184" t="s">
        <v>17</v>
      </c>
      <c r="J184" s="8">
        <v>61964</v>
      </c>
      <c r="K184" t="s">
        <v>798</v>
      </c>
      <c r="L184" t="s">
        <v>31</v>
      </c>
      <c r="M184" t="s">
        <v>20</v>
      </c>
      <c r="N184">
        <v>8</v>
      </c>
    </row>
    <row r="185" spans="1:14" ht="216" x14ac:dyDescent="0.55000000000000004">
      <c r="A185" s="5" t="s">
        <v>270</v>
      </c>
      <c r="B185" s="5" t="s">
        <v>799</v>
      </c>
      <c r="C185">
        <v>40221</v>
      </c>
      <c r="D185">
        <v>1</v>
      </c>
      <c r="E185" t="s">
        <v>800</v>
      </c>
      <c r="F185" s="6" t="s">
        <v>801</v>
      </c>
      <c r="G185" t="s">
        <v>27</v>
      </c>
      <c r="H185" t="s">
        <v>60</v>
      </c>
      <c r="I185" t="s">
        <v>53</v>
      </c>
      <c r="J185" s="8">
        <v>88453</v>
      </c>
      <c r="K185" t="s">
        <v>37</v>
      </c>
      <c r="L185" t="s">
        <v>31</v>
      </c>
      <c r="M185" t="s">
        <v>20</v>
      </c>
      <c r="N185">
        <v>8</v>
      </c>
    </row>
    <row r="186" spans="1:14" ht="198" x14ac:dyDescent="0.55000000000000004">
      <c r="A186" s="5" t="s">
        <v>270</v>
      </c>
      <c r="B186" s="5" t="s">
        <v>799</v>
      </c>
      <c r="C186">
        <v>40221</v>
      </c>
      <c r="D186">
        <v>5</v>
      </c>
      <c r="E186" t="s">
        <v>604</v>
      </c>
      <c r="F186" s="6" t="s">
        <v>802</v>
      </c>
      <c r="G186" t="s">
        <v>32</v>
      </c>
      <c r="H186" t="s">
        <v>16</v>
      </c>
      <c r="I186" t="s">
        <v>17</v>
      </c>
      <c r="J186" s="8">
        <v>21148</v>
      </c>
      <c r="K186" t="s">
        <v>803</v>
      </c>
      <c r="L186" t="s">
        <v>69</v>
      </c>
      <c r="M186" t="s">
        <v>33</v>
      </c>
      <c r="N186">
        <v>8</v>
      </c>
    </row>
    <row r="187" spans="1:14" ht="162" x14ac:dyDescent="0.55000000000000004">
      <c r="A187" s="5" t="s">
        <v>270</v>
      </c>
      <c r="B187" s="5" t="s">
        <v>799</v>
      </c>
      <c r="C187">
        <v>40221</v>
      </c>
      <c r="D187">
        <v>6</v>
      </c>
      <c r="E187" t="s">
        <v>804</v>
      </c>
      <c r="F187" s="6" t="s">
        <v>805</v>
      </c>
      <c r="G187" t="s">
        <v>32</v>
      </c>
      <c r="H187" t="s">
        <v>16</v>
      </c>
      <c r="I187" t="s">
        <v>17</v>
      </c>
      <c r="J187" s="8">
        <v>1419</v>
      </c>
      <c r="K187" t="s">
        <v>806</v>
      </c>
      <c r="L187" t="s">
        <v>69</v>
      </c>
      <c r="M187" t="s">
        <v>33</v>
      </c>
      <c r="N187">
        <v>8</v>
      </c>
    </row>
    <row r="188" spans="1:14" ht="162" x14ac:dyDescent="0.55000000000000004">
      <c r="A188" s="5" t="s">
        <v>270</v>
      </c>
      <c r="B188" s="5" t="s">
        <v>799</v>
      </c>
      <c r="C188">
        <v>40221</v>
      </c>
      <c r="D188">
        <v>7</v>
      </c>
      <c r="E188" t="s">
        <v>807</v>
      </c>
      <c r="F188" s="6" t="s">
        <v>808</v>
      </c>
      <c r="G188" t="s">
        <v>52</v>
      </c>
      <c r="H188" t="s">
        <v>16</v>
      </c>
      <c r="I188" t="s">
        <v>67</v>
      </c>
      <c r="J188" s="8">
        <v>80000</v>
      </c>
      <c r="K188" t="s">
        <v>809</v>
      </c>
      <c r="L188" t="s">
        <v>810</v>
      </c>
      <c r="M188" t="s">
        <v>26</v>
      </c>
      <c r="N188">
        <v>8</v>
      </c>
    </row>
    <row r="189" spans="1:14" ht="162" x14ac:dyDescent="0.55000000000000004">
      <c r="A189" s="5" t="s">
        <v>270</v>
      </c>
      <c r="B189" s="5" t="s">
        <v>799</v>
      </c>
      <c r="C189">
        <v>40221</v>
      </c>
      <c r="D189">
        <v>8</v>
      </c>
      <c r="E189" t="s">
        <v>719</v>
      </c>
      <c r="F189" s="6" t="s">
        <v>811</v>
      </c>
      <c r="G189" t="s">
        <v>35</v>
      </c>
      <c r="H189" t="s">
        <v>16</v>
      </c>
      <c r="I189" t="s">
        <v>67</v>
      </c>
      <c r="J189" s="8">
        <v>45000</v>
      </c>
      <c r="K189" t="s">
        <v>812</v>
      </c>
      <c r="L189" t="s">
        <v>813</v>
      </c>
      <c r="M189" t="s">
        <v>54</v>
      </c>
      <c r="N189">
        <v>8</v>
      </c>
    </row>
    <row r="190" spans="1:14" ht="126" x14ac:dyDescent="0.55000000000000004">
      <c r="A190" s="5" t="s">
        <v>270</v>
      </c>
      <c r="B190" s="5" t="s">
        <v>799</v>
      </c>
      <c r="C190">
        <v>40221</v>
      </c>
      <c r="D190">
        <v>9</v>
      </c>
      <c r="E190" t="s">
        <v>192</v>
      </c>
      <c r="F190" s="6" t="s">
        <v>814</v>
      </c>
      <c r="G190" t="s">
        <v>24</v>
      </c>
      <c r="H190" t="s">
        <v>16</v>
      </c>
      <c r="I190" t="s">
        <v>17</v>
      </c>
      <c r="J190" s="8">
        <v>30000</v>
      </c>
      <c r="K190" t="s">
        <v>815</v>
      </c>
      <c r="L190" t="s">
        <v>816</v>
      </c>
      <c r="M190" t="s">
        <v>20</v>
      </c>
      <c r="N190">
        <v>8</v>
      </c>
    </row>
    <row r="191" spans="1:14" ht="180" x14ac:dyDescent="0.55000000000000004">
      <c r="A191" s="5" t="s">
        <v>270</v>
      </c>
      <c r="B191" s="5" t="s">
        <v>799</v>
      </c>
      <c r="C191">
        <v>40221</v>
      </c>
      <c r="D191">
        <v>10</v>
      </c>
      <c r="E191" t="s">
        <v>817</v>
      </c>
      <c r="F191" s="6" t="s">
        <v>818</v>
      </c>
      <c r="G191" t="s">
        <v>32</v>
      </c>
      <c r="H191" t="s">
        <v>16</v>
      </c>
      <c r="I191" t="s">
        <v>17</v>
      </c>
      <c r="J191" s="8">
        <v>2000</v>
      </c>
      <c r="K191" t="s">
        <v>819</v>
      </c>
      <c r="L191" t="s">
        <v>69</v>
      </c>
      <c r="M191" t="s">
        <v>20</v>
      </c>
      <c r="N191">
        <v>8</v>
      </c>
    </row>
    <row r="192" spans="1:14" ht="144" x14ac:dyDescent="0.55000000000000004">
      <c r="A192" s="5" t="s">
        <v>270</v>
      </c>
      <c r="B192" s="5" t="s">
        <v>799</v>
      </c>
      <c r="C192">
        <v>40221</v>
      </c>
      <c r="D192">
        <v>11</v>
      </c>
      <c r="E192" t="s">
        <v>820</v>
      </c>
      <c r="F192" s="6" t="s">
        <v>821</v>
      </c>
      <c r="G192" t="s">
        <v>32</v>
      </c>
      <c r="H192" t="s">
        <v>16</v>
      </c>
      <c r="I192" t="s">
        <v>17</v>
      </c>
      <c r="J192" s="8">
        <v>126478</v>
      </c>
      <c r="K192" t="s">
        <v>822</v>
      </c>
      <c r="L192" t="s">
        <v>69</v>
      </c>
      <c r="M192" t="s">
        <v>33</v>
      </c>
      <c r="N192">
        <v>8</v>
      </c>
    </row>
    <row r="193" spans="1:14" ht="162" x14ac:dyDescent="0.55000000000000004">
      <c r="A193" s="5" t="s">
        <v>270</v>
      </c>
      <c r="B193" s="5" t="s">
        <v>799</v>
      </c>
      <c r="C193">
        <v>40221</v>
      </c>
      <c r="D193">
        <v>12</v>
      </c>
      <c r="E193" t="s">
        <v>251</v>
      </c>
      <c r="F193" s="6" t="s">
        <v>823</v>
      </c>
      <c r="G193" t="s">
        <v>24</v>
      </c>
      <c r="H193" t="s">
        <v>56</v>
      </c>
      <c r="I193" t="s">
        <v>17</v>
      </c>
      <c r="J193" s="8">
        <v>47851</v>
      </c>
      <c r="K193" t="s">
        <v>824</v>
      </c>
      <c r="L193" t="s">
        <v>69</v>
      </c>
      <c r="M193" t="s">
        <v>20</v>
      </c>
      <c r="N193">
        <v>8</v>
      </c>
    </row>
    <row r="194" spans="1:14" ht="216" x14ac:dyDescent="0.55000000000000004">
      <c r="A194" s="5" t="s">
        <v>270</v>
      </c>
      <c r="B194" s="5" t="s">
        <v>825</v>
      </c>
      <c r="C194">
        <v>40223</v>
      </c>
      <c r="D194">
        <v>1</v>
      </c>
      <c r="E194" t="s">
        <v>826</v>
      </c>
      <c r="F194" s="6" t="s">
        <v>827</v>
      </c>
      <c r="G194" t="s">
        <v>27</v>
      </c>
      <c r="H194" t="s">
        <v>75</v>
      </c>
      <c r="I194" t="s">
        <v>39</v>
      </c>
      <c r="J194" s="8">
        <v>136665</v>
      </c>
      <c r="K194" t="s">
        <v>30</v>
      </c>
      <c r="L194" t="s">
        <v>69</v>
      </c>
      <c r="M194" t="s">
        <v>20</v>
      </c>
      <c r="N194">
        <v>8</v>
      </c>
    </row>
    <row r="195" spans="1:14" ht="144" x14ac:dyDescent="0.55000000000000004">
      <c r="A195" s="5" t="s">
        <v>270</v>
      </c>
      <c r="B195" s="5" t="s">
        <v>825</v>
      </c>
      <c r="C195">
        <v>40223</v>
      </c>
      <c r="D195">
        <v>4</v>
      </c>
      <c r="E195" t="s">
        <v>200</v>
      </c>
      <c r="F195" s="6" t="s">
        <v>828</v>
      </c>
      <c r="G195" t="s">
        <v>27</v>
      </c>
      <c r="H195" t="s">
        <v>16</v>
      </c>
      <c r="I195" t="s">
        <v>39</v>
      </c>
      <c r="J195" s="8">
        <v>1000</v>
      </c>
      <c r="K195" t="s">
        <v>30</v>
      </c>
      <c r="L195" t="s">
        <v>69</v>
      </c>
      <c r="M195" t="s">
        <v>20</v>
      </c>
      <c r="N195">
        <v>8</v>
      </c>
    </row>
    <row r="196" spans="1:14" ht="108" x14ac:dyDescent="0.55000000000000004">
      <c r="A196" s="5" t="s">
        <v>270</v>
      </c>
      <c r="B196" s="5" t="s">
        <v>825</v>
      </c>
      <c r="C196">
        <v>40223</v>
      </c>
      <c r="D196">
        <v>5</v>
      </c>
      <c r="E196" t="s">
        <v>829</v>
      </c>
      <c r="F196" s="6" t="s">
        <v>830</v>
      </c>
      <c r="G196" t="s">
        <v>35</v>
      </c>
      <c r="H196" t="s">
        <v>16</v>
      </c>
      <c r="I196" t="s">
        <v>17</v>
      </c>
      <c r="J196" s="8">
        <v>1500</v>
      </c>
      <c r="K196" t="s">
        <v>831</v>
      </c>
      <c r="L196" t="s">
        <v>69</v>
      </c>
      <c r="M196" t="s">
        <v>54</v>
      </c>
      <c r="N196">
        <v>8</v>
      </c>
    </row>
    <row r="197" spans="1:14" ht="90" x14ac:dyDescent="0.55000000000000004">
      <c r="A197" s="5" t="s">
        <v>270</v>
      </c>
      <c r="B197" s="5" t="s">
        <v>825</v>
      </c>
      <c r="C197">
        <v>40223</v>
      </c>
      <c r="D197">
        <v>6</v>
      </c>
      <c r="E197" t="s">
        <v>832</v>
      </c>
      <c r="F197" s="6" t="s">
        <v>833</v>
      </c>
      <c r="G197" t="s">
        <v>32</v>
      </c>
      <c r="H197" t="s">
        <v>16</v>
      </c>
      <c r="I197" t="s">
        <v>17</v>
      </c>
      <c r="J197" s="8">
        <v>4280</v>
      </c>
      <c r="K197" t="s">
        <v>834</v>
      </c>
      <c r="L197" t="s">
        <v>69</v>
      </c>
      <c r="M197" t="s">
        <v>20</v>
      </c>
      <c r="N197">
        <v>8</v>
      </c>
    </row>
    <row r="198" spans="1:14" ht="108" x14ac:dyDescent="0.55000000000000004">
      <c r="A198" s="5" t="s">
        <v>270</v>
      </c>
      <c r="B198" s="5" t="s">
        <v>825</v>
      </c>
      <c r="C198">
        <v>40223</v>
      </c>
      <c r="D198">
        <v>7</v>
      </c>
      <c r="E198" t="s">
        <v>835</v>
      </c>
      <c r="F198" s="6" t="s">
        <v>836</v>
      </c>
      <c r="G198" t="s">
        <v>24</v>
      </c>
      <c r="H198" t="s">
        <v>16</v>
      </c>
      <c r="I198" t="s">
        <v>17</v>
      </c>
      <c r="J198" s="8">
        <v>13748</v>
      </c>
      <c r="K198" t="s">
        <v>837</v>
      </c>
      <c r="L198" t="s">
        <v>69</v>
      </c>
      <c r="M198" t="s">
        <v>20</v>
      </c>
      <c r="N198">
        <v>8</v>
      </c>
    </row>
    <row r="199" spans="1:14" ht="126" x14ac:dyDescent="0.55000000000000004">
      <c r="A199" s="5" t="s">
        <v>270</v>
      </c>
      <c r="B199" s="5" t="s">
        <v>825</v>
      </c>
      <c r="C199">
        <v>40223</v>
      </c>
      <c r="D199">
        <v>8</v>
      </c>
      <c r="E199" t="s">
        <v>838</v>
      </c>
      <c r="F199" s="6" t="s">
        <v>839</v>
      </c>
      <c r="G199" t="s">
        <v>15</v>
      </c>
      <c r="H199" t="s">
        <v>16</v>
      </c>
      <c r="I199" t="s">
        <v>17</v>
      </c>
      <c r="J199" s="8">
        <v>30000</v>
      </c>
      <c r="K199" t="s">
        <v>840</v>
      </c>
      <c r="L199" t="s">
        <v>69</v>
      </c>
      <c r="M199" t="s">
        <v>20</v>
      </c>
      <c r="N199">
        <v>8</v>
      </c>
    </row>
    <row r="200" spans="1:14" ht="108" x14ac:dyDescent="0.55000000000000004">
      <c r="A200" s="5" t="s">
        <v>270</v>
      </c>
      <c r="B200" s="5" t="s">
        <v>825</v>
      </c>
      <c r="C200">
        <v>40223</v>
      </c>
      <c r="D200">
        <v>9</v>
      </c>
      <c r="E200" t="s">
        <v>841</v>
      </c>
      <c r="F200" s="6" t="s">
        <v>842</v>
      </c>
      <c r="G200" t="s">
        <v>32</v>
      </c>
      <c r="H200" t="s">
        <v>16</v>
      </c>
      <c r="I200" t="s">
        <v>17</v>
      </c>
      <c r="J200" s="8">
        <v>76292</v>
      </c>
      <c r="K200" t="s">
        <v>843</v>
      </c>
      <c r="L200" t="s">
        <v>69</v>
      </c>
      <c r="M200" t="s">
        <v>33</v>
      </c>
      <c r="N200">
        <v>8</v>
      </c>
    </row>
    <row r="201" spans="1:14" ht="90" x14ac:dyDescent="0.55000000000000004">
      <c r="A201" s="5" t="s">
        <v>270</v>
      </c>
      <c r="B201" s="5" t="s">
        <v>825</v>
      </c>
      <c r="C201">
        <v>40223</v>
      </c>
      <c r="D201">
        <v>10</v>
      </c>
      <c r="E201" t="s">
        <v>844</v>
      </c>
      <c r="F201" s="6" t="s">
        <v>845</v>
      </c>
      <c r="G201" t="s">
        <v>32</v>
      </c>
      <c r="H201" t="s">
        <v>16</v>
      </c>
      <c r="I201" t="s">
        <v>17</v>
      </c>
      <c r="J201" s="8">
        <v>325</v>
      </c>
      <c r="K201" t="s">
        <v>846</v>
      </c>
      <c r="L201" t="s">
        <v>69</v>
      </c>
      <c r="M201" t="s">
        <v>20</v>
      </c>
      <c r="N201">
        <v>8</v>
      </c>
    </row>
    <row r="202" spans="1:14" ht="90" x14ac:dyDescent="0.55000000000000004">
      <c r="A202" s="5" t="s">
        <v>270</v>
      </c>
      <c r="B202" s="5" t="s">
        <v>825</v>
      </c>
      <c r="C202">
        <v>40223</v>
      </c>
      <c r="D202">
        <v>11</v>
      </c>
      <c r="E202" t="s">
        <v>847</v>
      </c>
      <c r="F202" s="6" t="s">
        <v>848</v>
      </c>
      <c r="G202" t="s">
        <v>35</v>
      </c>
      <c r="H202" t="s">
        <v>16</v>
      </c>
      <c r="I202" t="s">
        <v>17</v>
      </c>
      <c r="J202" s="8">
        <v>18900</v>
      </c>
      <c r="K202" t="s">
        <v>849</v>
      </c>
      <c r="L202" t="s">
        <v>69</v>
      </c>
      <c r="M202" t="s">
        <v>54</v>
      </c>
      <c r="N202">
        <v>8</v>
      </c>
    </row>
    <row r="203" spans="1:14" ht="126" x14ac:dyDescent="0.55000000000000004">
      <c r="A203" s="5" t="s">
        <v>270</v>
      </c>
      <c r="B203" s="5" t="s">
        <v>825</v>
      </c>
      <c r="C203">
        <v>40223</v>
      </c>
      <c r="D203">
        <v>12</v>
      </c>
      <c r="E203" t="s">
        <v>850</v>
      </c>
      <c r="F203" s="6" t="s">
        <v>851</v>
      </c>
      <c r="G203" t="s">
        <v>21</v>
      </c>
      <c r="H203" t="s">
        <v>16</v>
      </c>
      <c r="I203" t="s">
        <v>17</v>
      </c>
      <c r="J203" s="8">
        <v>19000</v>
      </c>
      <c r="K203" t="s">
        <v>852</v>
      </c>
      <c r="L203" t="s">
        <v>69</v>
      </c>
      <c r="M203" t="s">
        <v>20</v>
      </c>
      <c r="N203">
        <v>8</v>
      </c>
    </row>
    <row r="204" spans="1:14" ht="90" x14ac:dyDescent="0.55000000000000004">
      <c r="A204" s="5" t="s">
        <v>270</v>
      </c>
      <c r="B204" s="5" t="s">
        <v>825</v>
      </c>
      <c r="C204">
        <v>40223</v>
      </c>
      <c r="D204">
        <v>13</v>
      </c>
      <c r="E204" t="s">
        <v>853</v>
      </c>
      <c r="F204" s="6" t="s">
        <v>854</v>
      </c>
      <c r="G204" t="s">
        <v>57</v>
      </c>
      <c r="H204" t="s">
        <v>16</v>
      </c>
      <c r="I204" t="s">
        <v>17</v>
      </c>
      <c r="J204" s="8">
        <v>11750</v>
      </c>
      <c r="K204" t="s">
        <v>855</v>
      </c>
      <c r="L204" t="s">
        <v>69</v>
      </c>
      <c r="M204" t="s">
        <v>58</v>
      </c>
      <c r="N204">
        <v>8</v>
      </c>
    </row>
    <row r="205" spans="1:14" ht="108" x14ac:dyDescent="0.55000000000000004">
      <c r="A205" s="5" t="s">
        <v>270</v>
      </c>
      <c r="B205" s="5" t="s">
        <v>825</v>
      </c>
      <c r="C205">
        <v>40223</v>
      </c>
      <c r="D205">
        <v>14</v>
      </c>
      <c r="E205" t="s">
        <v>856</v>
      </c>
      <c r="F205" s="6" t="s">
        <v>857</v>
      </c>
      <c r="G205" t="s">
        <v>32</v>
      </c>
      <c r="H205" t="s">
        <v>16</v>
      </c>
      <c r="I205" t="s">
        <v>17</v>
      </c>
      <c r="J205" s="8">
        <v>55900</v>
      </c>
      <c r="K205" t="s">
        <v>858</v>
      </c>
      <c r="L205" t="s">
        <v>69</v>
      </c>
      <c r="M205" t="s">
        <v>20</v>
      </c>
      <c r="N205">
        <v>8</v>
      </c>
    </row>
    <row r="206" spans="1:14" ht="180" x14ac:dyDescent="0.55000000000000004">
      <c r="A206" s="5" t="s">
        <v>270</v>
      </c>
      <c r="B206" s="5" t="s">
        <v>825</v>
      </c>
      <c r="C206">
        <v>40223</v>
      </c>
      <c r="D206">
        <v>15</v>
      </c>
      <c r="E206" t="s">
        <v>859</v>
      </c>
      <c r="F206" s="6" t="s">
        <v>860</v>
      </c>
      <c r="G206" t="s">
        <v>32</v>
      </c>
      <c r="H206" t="s">
        <v>56</v>
      </c>
      <c r="I206" t="s">
        <v>17</v>
      </c>
      <c r="J206" s="8">
        <v>17036</v>
      </c>
      <c r="K206" t="s">
        <v>861</v>
      </c>
      <c r="L206" t="s">
        <v>69</v>
      </c>
      <c r="M206" t="s">
        <v>48</v>
      </c>
      <c r="N206">
        <v>8</v>
      </c>
    </row>
    <row r="207" spans="1:14" ht="108" x14ac:dyDescent="0.55000000000000004">
      <c r="A207" s="5" t="s">
        <v>270</v>
      </c>
      <c r="B207" s="5" t="s">
        <v>825</v>
      </c>
      <c r="C207">
        <v>40223</v>
      </c>
      <c r="D207">
        <v>16</v>
      </c>
      <c r="E207" t="s">
        <v>862</v>
      </c>
      <c r="F207" s="6" t="s">
        <v>863</v>
      </c>
      <c r="G207" t="s">
        <v>32</v>
      </c>
      <c r="H207" t="s">
        <v>56</v>
      </c>
      <c r="I207" t="s">
        <v>17</v>
      </c>
      <c r="J207" s="8">
        <v>46674</v>
      </c>
      <c r="K207" t="s">
        <v>864</v>
      </c>
      <c r="L207" t="s">
        <v>69</v>
      </c>
      <c r="M207" t="s">
        <v>33</v>
      </c>
      <c r="N207">
        <v>8</v>
      </c>
    </row>
    <row r="208" spans="1:14" ht="216" x14ac:dyDescent="0.55000000000000004">
      <c r="A208" s="5" t="s">
        <v>270</v>
      </c>
      <c r="B208" s="5" t="s">
        <v>865</v>
      </c>
      <c r="C208">
        <v>40224</v>
      </c>
      <c r="D208">
        <v>1</v>
      </c>
      <c r="E208" t="s">
        <v>866</v>
      </c>
      <c r="F208" s="6" t="s">
        <v>867</v>
      </c>
      <c r="G208" t="s">
        <v>27</v>
      </c>
      <c r="H208" t="s">
        <v>28</v>
      </c>
      <c r="I208" t="s">
        <v>39</v>
      </c>
      <c r="J208" s="8">
        <v>186323</v>
      </c>
      <c r="K208" t="s">
        <v>40</v>
      </c>
      <c r="L208" t="s">
        <v>69</v>
      </c>
      <c r="M208" t="s">
        <v>20</v>
      </c>
      <c r="N208">
        <v>8</v>
      </c>
    </row>
    <row r="209" spans="1:14" ht="126" x14ac:dyDescent="0.55000000000000004">
      <c r="A209" s="5" t="s">
        <v>270</v>
      </c>
      <c r="B209" s="5" t="s">
        <v>865</v>
      </c>
      <c r="C209">
        <v>40224</v>
      </c>
      <c r="D209">
        <v>6</v>
      </c>
      <c r="E209" t="s">
        <v>868</v>
      </c>
      <c r="F209" s="6" t="s">
        <v>869</v>
      </c>
      <c r="G209" t="s">
        <v>42</v>
      </c>
      <c r="H209" t="s">
        <v>55</v>
      </c>
      <c r="I209" t="s">
        <v>17</v>
      </c>
      <c r="J209" s="8">
        <v>3060</v>
      </c>
      <c r="K209" t="s">
        <v>870</v>
      </c>
      <c r="L209" t="s">
        <v>121</v>
      </c>
      <c r="M209" t="s">
        <v>48</v>
      </c>
      <c r="N209">
        <v>8</v>
      </c>
    </row>
    <row r="210" spans="1:14" ht="180" x14ac:dyDescent="0.55000000000000004">
      <c r="A210" s="5" t="s">
        <v>270</v>
      </c>
      <c r="B210" s="5" t="s">
        <v>865</v>
      </c>
      <c r="C210">
        <v>40224</v>
      </c>
      <c r="D210">
        <v>7</v>
      </c>
      <c r="E210" t="s">
        <v>871</v>
      </c>
      <c r="F210" s="6" t="s">
        <v>872</v>
      </c>
      <c r="G210" t="s">
        <v>32</v>
      </c>
      <c r="H210" t="s">
        <v>55</v>
      </c>
      <c r="I210" t="s">
        <v>17</v>
      </c>
      <c r="J210" s="8">
        <v>22574</v>
      </c>
      <c r="K210" t="s">
        <v>873</v>
      </c>
      <c r="L210" t="s">
        <v>121</v>
      </c>
      <c r="M210" t="s">
        <v>33</v>
      </c>
      <c r="N210">
        <v>8</v>
      </c>
    </row>
    <row r="211" spans="1:14" ht="162" x14ac:dyDescent="0.55000000000000004">
      <c r="A211" s="5" t="s">
        <v>270</v>
      </c>
      <c r="B211" s="5" t="s">
        <v>865</v>
      </c>
      <c r="C211">
        <v>40224</v>
      </c>
      <c r="D211">
        <v>8</v>
      </c>
      <c r="E211" t="s">
        <v>874</v>
      </c>
      <c r="F211" s="6" t="s">
        <v>875</v>
      </c>
      <c r="G211" t="s">
        <v>32</v>
      </c>
      <c r="H211" t="s">
        <v>55</v>
      </c>
      <c r="I211" t="s">
        <v>17</v>
      </c>
      <c r="J211" s="8">
        <v>1822</v>
      </c>
      <c r="K211" t="s">
        <v>876</v>
      </c>
      <c r="L211" t="s">
        <v>121</v>
      </c>
      <c r="M211" t="s">
        <v>33</v>
      </c>
      <c r="N211">
        <v>8</v>
      </c>
    </row>
    <row r="212" spans="1:14" ht="126" x14ac:dyDescent="0.55000000000000004">
      <c r="A212" s="5" t="s">
        <v>270</v>
      </c>
      <c r="B212" s="5" t="s">
        <v>865</v>
      </c>
      <c r="C212">
        <v>40224</v>
      </c>
      <c r="D212">
        <v>9</v>
      </c>
      <c r="E212" t="s">
        <v>877</v>
      </c>
      <c r="F212" s="6" t="s">
        <v>878</v>
      </c>
      <c r="G212" t="s">
        <v>57</v>
      </c>
      <c r="H212" t="s">
        <v>55</v>
      </c>
      <c r="I212" t="s">
        <v>17</v>
      </c>
      <c r="J212" s="8">
        <v>4482</v>
      </c>
      <c r="K212" t="s">
        <v>879</v>
      </c>
      <c r="L212" t="s">
        <v>121</v>
      </c>
      <c r="M212" t="s">
        <v>58</v>
      </c>
      <c r="N212">
        <v>8</v>
      </c>
    </row>
    <row r="213" spans="1:14" ht="144" x14ac:dyDescent="0.55000000000000004">
      <c r="A213" s="5" t="s">
        <v>270</v>
      </c>
      <c r="B213" s="5" t="s">
        <v>865</v>
      </c>
      <c r="C213">
        <v>40224</v>
      </c>
      <c r="D213">
        <v>10</v>
      </c>
      <c r="E213" t="s">
        <v>880</v>
      </c>
      <c r="F213" s="6" t="s">
        <v>881</v>
      </c>
      <c r="G213" t="s">
        <v>57</v>
      </c>
      <c r="H213" t="s">
        <v>55</v>
      </c>
      <c r="I213" t="s">
        <v>17</v>
      </c>
      <c r="J213" s="8">
        <v>2000</v>
      </c>
      <c r="K213" t="s">
        <v>882</v>
      </c>
      <c r="L213" t="s">
        <v>121</v>
      </c>
      <c r="M213" t="s">
        <v>58</v>
      </c>
      <c r="N213">
        <v>8</v>
      </c>
    </row>
    <row r="214" spans="1:14" ht="144" x14ac:dyDescent="0.55000000000000004">
      <c r="A214" s="5" t="s">
        <v>270</v>
      </c>
      <c r="B214" s="5" t="s">
        <v>865</v>
      </c>
      <c r="C214">
        <v>40224</v>
      </c>
      <c r="D214">
        <v>11</v>
      </c>
      <c r="E214" t="s">
        <v>883</v>
      </c>
      <c r="F214" s="6" t="s">
        <v>884</v>
      </c>
      <c r="G214" t="s">
        <v>21</v>
      </c>
      <c r="H214" t="s">
        <v>16</v>
      </c>
      <c r="I214" t="s">
        <v>17</v>
      </c>
      <c r="J214" s="8">
        <v>7000</v>
      </c>
      <c r="K214" t="s">
        <v>885</v>
      </c>
      <c r="L214" t="s">
        <v>121</v>
      </c>
      <c r="M214" t="s">
        <v>20</v>
      </c>
      <c r="N214">
        <v>8</v>
      </c>
    </row>
    <row r="215" spans="1:14" ht="126" x14ac:dyDescent="0.55000000000000004">
      <c r="A215" s="5" t="s">
        <v>270</v>
      </c>
      <c r="B215" s="5" t="s">
        <v>865</v>
      </c>
      <c r="C215">
        <v>40224</v>
      </c>
      <c r="D215">
        <v>12</v>
      </c>
      <c r="E215" t="s">
        <v>886</v>
      </c>
      <c r="F215" s="6" t="s">
        <v>887</v>
      </c>
      <c r="G215" t="s">
        <v>21</v>
      </c>
      <c r="H215" t="s">
        <v>55</v>
      </c>
      <c r="I215" t="s">
        <v>17</v>
      </c>
      <c r="J215" s="8">
        <v>10000</v>
      </c>
      <c r="K215" t="s">
        <v>885</v>
      </c>
      <c r="L215" t="s">
        <v>121</v>
      </c>
      <c r="M215" t="s">
        <v>20</v>
      </c>
      <c r="N215">
        <v>8</v>
      </c>
    </row>
    <row r="216" spans="1:14" ht="126" x14ac:dyDescent="0.55000000000000004">
      <c r="A216" s="5" t="s">
        <v>270</v>
      </c>
      <c r="B216" s="5" t="s">
        <v>865</v>
      </c>
      <c r="C216">
        <v>40224</v>
      </c>
      <c r="D216">
        <v>13</v>
      </c>
      <c r="E216" t="s">
        <v>888</v>
      </c>
      <c r="F216" s="6" t="s">
        <v>889</v>
      </c>
      <c r="G216" t="s">
        <v>32</v>
      </c>
      <c r="H216" t="s">
        <v>55</v>
      </c>
      <c r="I216" t="s">
        <v>17</v>
      </c>
      <c r="J216" s="8">
        <v>72</v>
      </c>
      <c r="K216" t="s">
        <v>890</v>
      </c>
      <c r="L216" t="s">
        <v>121</v>
      </c>
      <c r="M216" t="s">
        <v>33</v>
      </c>
      <c r="N216">
        <v>8</v>
      </c>
    </row>
    <row r="217" spans="1:14" ht="144" x14ac:dyDescent="0.55000000000000004">
      <c r="A217" s="5" t="s">
        <v>270</v>
      </c>
      <c r="B217" s="5" t="s">
        <v>865</v>
      </c>
      <c r="C217">
        <v>40224</v>
      </c>
      <c r="D217">
        <v>14</v>
      </c>
      <c r="E217" t="s">
        <v>891</v>
      </c>
      <c r="F217" s="6" t="s">
        <v>892</v>
      </c>
      <c r="G217" t="s">
        <v>57</v>
      </c>
      <c r="H217" t="s">
        <v>55</v>
      </c>
      <c r="I217" t="s">
        <v>17</v>
      </c>
      <c r="J217" s="8">
        <v>5000</v>
      </c>
      <c r="K217" t="s">
        <v>893</v>
      </c>
      <c r="L217" t="s">
        <v>121</v>
      </c>
      <c r="M217" t="s">
        <v>58</v>
      </c>
      <c r="N217">
        <v>8</v>
      </c>
    </row>
    <row r="218" spans="1:14" ht="198" x14ac:dyDescent="0.55000000000000004">
      <c r="A218" s="5" t="s">
        <v>270</v>
      </c>
      <c r="B218" s="5" t="s">
        <v>865</v>
      </c>
      <c r="C218">
        <v>40224</v>
      </c>
      <c r="D218">
        <v>15</v>
      </c>
      <c r="E218" t="s">
        <v>894</v>
      </c>
      <c r="F218" s="6" t="s">
        <v>895</v>
      </c>
      <c r="G218" t="s">
        <v>15</v>
      </c>
      <c r="H218" t="s">
        <v>16</v>
      </c>
      <c r="I218" t="s">
        <v>17</v>
      </c>
      <c r="J218" s="8">
        <v>9068</v>
      </c>
      <c r="K218" t="s">
        <v>896</v>
      </c>
      <c r="L218" t="s">
        <v>121</v>
      </c>
      <c r="M218" t="s">
        <v>20</v>
      </c>
      <c r="N218">
        <v>8</v>
      </c>
    </row>
    <row r="219" spans="1:14" ht="180" x14ac:dyDescent="0.55000000000000004">
      <c r="A219" s="5" t="s">
        <v>270</v>
      </c>
      <c r="B219" s="5" t="s">
        <v>865</v>
      </c>
      <c r="C219">
        <v>40224</v>
      </c>
      <c r="D219">
        <v>16</v>
      </c>
      <c r="E219" t="s">
        <v>897</v>
      </c>
      <c r="F219" s="6" t="s">
        <v>898</v>
      </c>
      <c r="G219" t="s">
        <v>15</v>
      </c>
      <c r="H219" t="s">
        <v>16</v>
      </c>
      <c r="I219" t="s">
        <v>17</v>
      </c>
      <c r="J219" s="8">
        <v>81662</v>
      </c>
      <c r="K219" t="s">
        <v>899</v>
      </c>
      <c r="L219" t="s">
        <v>121</v>
      </c>
      <c r="M219" t="s">
        <v>20</v>
      </c>
      <c r="N219">
        <v>8</v>
      </c>
    </row>
    <row r="220" spans="1:14" ht="180" x14ac:dyDescent="0.55000000000000004">
      <c r="A220" s="5" t="s">
        <v>270</v>
      </c>
      <c r="B220" s="5" t="s">
        <v>865</v>
      </c>
      <c r="C220">
        <v>40224</v>
      </c>
      <c r="D220">
        <v>17</v>
      </c>
      <c r="E220" t="s">
        <v>900</v>
      </c>
      <c r="F220" s="6" t="s">
        <v>901</v>
      </c>
      <c r="G220" t="s">
        <v>15</v>
      </c>
      <c r="H220" t="s">
        <v>16</v>
      </c>
      <c r="I220" t="s">
        <v>17</v>
      </c>
      <c r="J220" s="8">
        <v>16808</v>
      </c>
      <c r="K220" t="s">
        <v>902</v>
      </c>
      <c r="L220" t="s">
        <v>121</v>
      </c>
      <c r="M220" t="s">
        <v>20</v>
      </c>
      <c r="N220">
        <v>8</v>
      </c>
    </row>
    <row r="221" spans="1:14" ht="252" x14ac:dyDescent="0.55000000000000004">
      <c r="A221" s="5" t="s">
        <v>270</v>
      </c>
      <c r="B221" s="5" t="s">
        <v>865</v>
      </c>
      <c r="C221">
        <v>40224</v>
      </c>
      <c r="D221">
        <v>18</v>
      </c>
      <c r="E221" t="s">
        <v>202</v>
      </c>
      <c r="F221" s="6" t="s">
        <v>903</v>
      </c>
      <c r="G221" t="s">
        <v>42</v>
      </c>
      <c r="H221" t="s">
        <v>53</v>
      </c>
      <c r="I221" t="s">
        <v>17</v>
      </c>
      <c r="J221" s="8">
        <v>4519</v>
      </c>
      <c r="K221" t="s">
        <v>904</v>
      </c>
      <c r="L221" t="s">
        <v>121</v>
      </c>
      <c r="M221" t="s">
        <v>46</v>
      </c>
      <c r="N221">
        <v>8</v>
      </c>
    </row>
    <row r="222" spans="1:14" ht="198" x14ac:dyDescent="0.55000000000000004">
      <c r="A222" s="5" t="s">
        <v>270</v>
      </c>
      <c r="B222" s="5" t="s">
        <v>865</v>
      </c>
      <c r="C222">
        <v>40224</v>
      </c>
      <c r="D222">
        <v>19</v>
      </c>
      <c r="E222" t="s">
        <v>905</v>
      </c>
      <c r="F222" s="6" t="s">
        <v>895</v>
      </c>
      <c r="G222" t="s">
        <v>15</v>
      </c>
      <c r="H222" t="s">
        <v>16</v>
      </c>
      <c r="I222" t="s">
        <v>17</v>
      </c>
      <c r="J222" s="8">
        <v>9068</v>
      </c>
      <c r="K222" t="s">
        <v>896</v>
      </c>
      <c r="L222" t="s">
        <v>121</v>
      </c>
      <c r="M222" t="s">
        <v>20</v>
      </c>
      <c r="N222">
        <v>8</v>
      </c>
    </row>
    <row r="223" spans="1:14" ht="180" x14ac:dyDescent="0.55000000000000004">
      <c r="A223" s="5" t="s">
        <v>270</v>
      </c>
      <c r="B223" s="5" t="s">
        <v>865</v>
      </c>
      <c r="C223">
        <v>40224</v>
      </c>
      <c r="D223">
        <v>20</v>
      </c>
      <c r="E223" t="s">
        <v>906</v>
      </c>
      <c r="F223" s="6" t="s">
        <v>898</v>
      </c>
      <c r="G223" t="s">
        <v>15</v>
      </c>
      <c r="H223" t="s">
        <v>16</v>
      </c>
      <c r="I223" t="s">
        <v>17</v>
      </c>
      <c r="J223" s="8">
        <v>81662</v>
      </c>
      <c r="K223" t="s">
        <v>899</v>
      </c>
      <c r="L223" t="s">
        <v>121</v>
      </c>
      <c r="M223" t="s">
        <v>20</v>
      </c>
      <c r="N223">
        <v>8</v>
      </c>
    </row>
    <row r="224" spans="1:14" ht="180" x14ac:dyDescent="0.55000000000000004">
      <c r="A224" s="5" t="s">
        <v>270</v>
      </c>
      <c r="B224" s="5" t="s">
        <v>865</v>
      </c>
      <c r="C224">
        <v>40224</v>
      </c>
      <c r="D224">
        <v>21</v>
      </c>
      <c r="E224" t="s">
        <v>907</v>
      </c>
      <c r="F224" s="6" t="s">
        <v>901</v>
      </c>
      <c r="G224" t="s">
        <v>15</v>
      </c>
      <c r="H224" t="s">
        <v>16</v>
      </c>
      <c r="I224" t="s">
        <v>17</v>
      </c>
      <c r="J224" s="8">
        <v>16808</v>
      </c>
      <c r="K224" t="s">
        <v>902</v>
      </c>
      <c r="L224" t="s">
        <v>121</v>
      </c>
      <c r="M224" t="s">
        <v>20</v>
      </c>
      <c r="N224">
        <v>8</v>
      </c>
    </row>
    <row r="225" spans="1:14" ht="180" x14ac:dyDescent="0.55000000000000004">
      <c r="A225" s="5" t="s">
        <v>270</v>
      </c>
      <c r="B225" s="5" t="s">
        <v>865</v>
      </c>
      <c r="C225">
        <v>40224</v>
      </c>
      <c r="D225">
        <v>22</v>
      </c>
      <c r="E225" t="s">
        <v>908</v>
      </c>
      <c r="F225" s="6" t="s">
        <v>909</v>
      </c>
      <c r="G225" t="s">
        <v>57</v>
      </c>
      <c r="H225" t="s">
        <v>16</v>
      </c>
      <c r="I225" t="s">
        <v>17</v>
      </c>
      <c r="J225" s="8">
        <v>5431</v>
      </c>
      <c r="K225" t="s">
        <v>910</v>
      </c>
      <c r="L225" t="s">
        <v>121</v>
      </c>
      <c r="M225" t="s">
        <v>58</v>
      </c>
      <c r="N225">
        <v>8</v>
      </c>
    </row>
    <row r="226" spans="1:14" ht="180" x14ac:dyDescent="0.55000000000000004">
      <c r="A226" s="5" t="s">
        <v>270</v>
      </c>
      <c r="B226" s="5" t="s">
        <v>865</v>
      </c>
      <c r="C226">
        <v>40224</v>
      </c>
      <c r="D226">
        <v>23</v>
      </c>
      <c r="E226" t="s">
        <v>911</v>
      </c>
      <c r="F226" s="6" t="s">
        <v>912</v>
      </c>
      <c r="G226" t="s">
        <v>57</v>
      </c>
      <c r="H226" t="s">
        <v>29</v>
      </c>
      <c r="I226" t="s">
        <v>17</v>
      </c>
      <c r="J226" s="8">
        <v>4594</v>
      </c>
      <c r="K226" t="s">
        <v>913</v>
      </c>
      <c r="L226" t="s">
        <v>121</v>
      </c>
      <c r="M226" t="s">
        <v>58</v>
      </c>
      <c r="N226">
        <v>8</v>
      </c>
    </row>
    <row r="227" spans="1:14" ht="216" x14ac:dyDescent="0.55000000000000004">
      <c r="A227" s="5" t="s">
        <v>270</v>
      </c>
      <c r="B227" s="5" t="s">
        <v>914</v>
      </c>
      <c r="C227">
        <v>40225</v>
      </c>
      <c r="D227">
        <v>1</v>
      </c>
      <c r="E227" t="s">
        <v>915</v>
      </c>
      <c r="F227" s="6" t="s">
        <v>916</v>
      </c>
      <c r="G227" t="s">
        <v>27</v>
      </c>
      <c r="H227" t="s">
        <v>36</v>
      </c>
      <c r="I227" t="s">
        <v>17</v>
      </c>
      <c r="J227" s="8">
        <v>99499</v>
      </c>
      <c r="K227" t="s">
        <v>40</v>
      </c>
      <c r="L227" t="s">
        <v>31</v>
      </c>
      <c r="M227" t="s">
        <v>20</v>
      </c>
      <c r="N227">
        <v>8</v>
      </c>
    </row>
    <row r="228" spans="1:14" ht="108" x14ac:dyDescent="0.55000000000000004">
      <c r="A228" s="5" t="s">
        <v>270</v>
      </c>
      <c r="B228" s="5" t="s">
        <v>914</v>
      </c>
      <c r="C228">
        <v>40225</v>
      </c>
      <c r="D228">
        <v>5</v>
      </c>
      <c r="E228" t="s">
        <v>917</v>
      </c>
      <c r="F228" s="6" t="s">
        <v>918</v>
      </c>
      <c r="G228" t="s">
        <v>42</v>
      </c>
      <c r="H228" t="s">
        <v>22</v>
      </c>
      <c r="I228" t="s">
        <v>17</v>
      </c>
      <c r="J228" s="8">
        <v>29</v>
      </c>
      <c r="K228" t="s">
        <v>919</v>
      </c>
      <c r="L228" t="s">
        <v>121</v>
      </c>
      <c r="M228" t="s">
        <v>45</v>
      </c>
      <c r="N228">
        <v>8</v>
      </c>
    </row>
    <row r="229" spans="1:14" ht="180" x14ac:dyDescent="0.55000000000000004">
      <c r="A229" s="5" t="s">
        <v>270</v>
      </c>
      <c r="B229" s="5" t="s">
        <v>914</v>
      </c>
      <c r="C229">
        <v>40225</v>
      </c>
      <c r="D229">
        <v>6</v>
      </c>
      <c r="E229" t="s">
        <v>147</v>
      </c>
      <c r="F229" s="6" t="s">
        <v>920</v>
      </c>
      <c r="G229" t="s">
        <v>42</v>
      </c>
      <c r="H229" t="s">
        <v>22</v>
      </c>
      <c r="I229" t="s">
        <v>17</v>
      </c>
      <c r="J229" s="8">
        <v>3422</v>
      </c>
      <c r="K229" t="s">
        <v>921</v>
      </c>
      <c r="L229" t="s">
        <v>121</v>
      </c>
      <c r="M229" t="s">
        <v>46</v>
      </c>
      <c r="N229">
        <v>8</v>
      </c>
    </row>
    <row r="230" spans="1:14" ht="288" x14ac:dyDescent="0.55000000000000004">
      <c r="A230" s="5" t="s">
        <v>270</v>
      </c>
      <c r="B230" s="5" t="s">
        <v>914</v>
      </c>
      <c r="C230">
        <v>40225</v>
      </c>
      <c r="D230">
        <v>7</v>
      </c>
      <c r="E230" t="s">
        <v>922</v>
      </c>
      <c r="F230" s="6" t="s">
        <v>923</v>
      </c>
      <c r="G230" t="s">
        <v>32</v>
      </c>
      <c r="H230" t="s">
        <v>22</v>
      </c>
      <c r="I230" t="s">
        <v>17</v>
      </c>
      <c r="J230" s="8">
        <v>5046</v>
      </c>
      <c r="K230" t="s">
        <v>924</v>
      </c>
      <c r="L230" t="s">
        <v>121</v>
      </c>
      <c r="M230" t="s">
        <v>33</v>
      </c>
      <c r="N230">
        <v>8</v>
      </c>
    </row>
    <row r="231" spans="1:14" ht="162" x14ac:dyDescent="0.55000000000000004">
      <c r="A231" s="5" t="s">
        <v>270</v>
      </c>
      <c r="B231" s="5" t="s">
        <v>914</v>
      </c>
      <c r="C231">
        <v>40225</v>
      </c>
      <c r="D231">
        <v>8</v>
      </c>
      <c r="E231" t="s">
        <v>925</v>
      </c>
      <c r="F231" s="6" t="s">
        <v>926</v>
      </c>
      <c r="G231" t="s">
        <v>24</v>
      </c>
      <c r="H231" t="s">
        <v>22</v>
      </c>
      <c r="I231" t="s">
        <v>17</v>
      </c>
      <c r="J231" s="8">
        <v>6596</v>
      </c>
      <c r="K231" t="s">
        <v>927</v>
      </c>
      <c r="L231" t="s">
        <v>121</v>
      </c>
      <c r="M231" t="s">
        <v>20</v>
      </c>
      <c r="N231">
        <v>8</v>
      </c>
    </row>
    <row r="232" spans="1:14" ht="162" x14ac:dyDescent="0.55000000000000004">
      <c r="A232" s="5" t="s">
        <v>270</v>
      </c>
      <c r="B232" s="5" t="s">
        <v>914</v>
      </c>
      <c r="C232">
        <v>40225</v>
      </c>
      <c r="D232">
        <v>9</v>
      </c>
      <c r="E232" t="s">
        <v>928</v>
      </c>
      <c r="F232" s="6" t="s">
        <v>929</v>
      </c>
      <c r="G232" t="s">
        <v>15</v>
      </c>
      <c r="H232" t="s">
        <v>22</v>
      </c>
      <c r="I232" t="s">
        <v>17</v>
      </c>
      <c r="J232" s="8">
        <v>74000</v>
      </c>
      <c r="K232" t="s">
        <v>930</v>
      </c>
      <c r="L232" t="s">
        <v>121</v>
      </c>
      <c r="M232" t="s">
        <v>20</v>
      </c>
      <c r="N232">
        <v>8</v>
      </c>
    </row>
    <row r="233" spans="1:14" ht="180" x14ac:dyDescent="0.55000000000000004">
      <c r="A233" s="5" t="s">
        <v>270</v>
      </c>
      <c r="B233" s="5" t="s">
        <v>914</v>
      </c>
      <c r="C233">
        <v>40225</v>
      </c>
      <c r="D233">
        <v>10</v>
      </c>
      <c r="E233" t="s">
        <v>203</v>
      </c>
      <c r="F233" s="6" t="s">
        <v>931</v>
      </c>
      <c r="G233" t="s">
        <v>24</v>
      </c>
      <c r="H233" t="s">
        <v>53</v>
      </c>
      <c r="I233" t="s">
        <v>17</v>
      </c>
      <c r="J233" s="8">
        <v>5014</v>
      </c>
      <c r="K233" t="s">
        <v>932</v>
      </c>
      <c r="L233" t="s">
        <v>121</v>
      </c>
      <c r="M233" t="s">
        <v>58</v>
      </c>
      <c r="N233">
        <v>8</v>
      </c>
    </row>
    <row r="234" spans="1:14" ht="198" x14ac:dyDescent="0.55000000000000004">
      <c r="A234" s="5" t="s">
        <v>270</v>
      </c>
      <c r="B234" s="5" t="s">
        <v>914</v>
      </c>
      <c r="C234">
        <v>40225</v>
      </c>
      <c r="D234">
        <v>11</v>
      </c>
      <c r="E234" t="s">
        <v>933</v>
      </c>
      <c r="F234" s="6" t="s">
        <v>934</v>
      </c>
      <c r="G234" t="s">
        <v>24</v>
      </c>
      <c r="H234" t="s">
        <v>16</v>
      </c>
      <c r="I234" t="s">
        <v>39</v>
      </c>
      <c r="J234" s="8">
        <v>2601</v>
      </c>
      <c r="K234" t="s">
        <v>935</v>
      </c>
      <c r="L234" t="s">
        <v>121</v>
      </c>
      <c r="M234" t="s">
        <v>20</v>
      </c>
      <c r="N234">
        <v>8</v>
      </c>
    </row>
    <row r="235" spans="1:14" ht="126" x14ac:dyDescent="0.55000000000000004">
      <c r="A235" s="5" t="s">
        <v>270</v>
      </c>
      <c r="B235" s="5" t="s">
        <v>914</v>
      </c>
      <c r="C235">
        <v>40225</v>
      </c>
      <c r="D235">
        <v>12</v>
      </c>
      <c r="E235" t="s">
        <v>936</v>
      </c>
      <c r="F235" s="6" t="s">
        <v>937</v>
      </c>
      <c r="G235" t="s">
        <v>57</v>
      </c>
      <c r="H235" t="s">
        <v>39</v>
      </c>
      <c r="I235" t="s">
        <v>17</v>
      </c>
      <c r="J235" s="8">
        <v>6364</v>
      </c>
      <c r="K235" t="s">
        <v>938</v>
      </c>
      <c r="L235" t="s">
        <v>121</v>
      </c>
      <c r="M235" t="s">
        <v>58</v>
      </c>
      <c r="N235">
        <v>8</v>
      </c>
    </row>
    <row r="236" spans="1:14" ht="216" x14ac:dyDescent="0.55000000000000004">
      <c r="A236" s="5" t="s">
        <v>270</v>
      </c>
      <c r="B236" s="5" t="s">
        <v>939</v>
      </c>
      <c r="C236">
        <v>40226</v>
      </c>
      <c r="D236">
        <v>1</v>
      </c>
      <c r="E236" t="s">
        <v>940</v>
      </c>
      <c r="F236" s="6" t="s">
        <v>941</v>
      </c>
      <c r="G236" t="s">
        <v>27</v>
      </c>
      <c r="H236" t="s">
        <v>60</v>
      </c>
      <c r="I236" t="s">
        <v>29</v>
      </c>
      <c r="J236" s="8">
        <v>111132</v>
      </c>
      <c r="K236" t="s">
        <v>68</v>
      </c>
      <c r="L236" t="s">
        <v>31</v>
      </c>
      <c r="M236" t="s">
        <v>20</v>
      </c>
      <c r="N236">
        <v>8</v>
      </c>
    </row>
    <row r="237" spans="1:14" ht="180" x14ac:dyDescent="0.55000000000000004">
      <c r="A237" s="5" t="s">
        <v>270</v>
      </c>
      <c r="B237" s="5" t="s">
        <v>939</v>
      </c>
      <c r="C237">
        <v>40226</v>
      </c>
      <c r="D237">
        <v>5</v>
      </c>
      <c r="E237" t="s">
        <v>942</v>
      </c>
      <c r="F237" s="6" t="s">
        <v>943</v>
      </c>
      <c r="G237" t="s">
        <v>32</v>
      </c>
      <c r="H237" t="s">
        <v>16</v>
      </c>
      <c r="I237" t="s">
        <v>17</v>
      </c>
      <c r="J237" s="8">
        <v>90376</v>
      </c>
      <c r="K237" t="s">
        <v>944</v>
      </c>
      <c r="L237" t="s">
        <v>31</v>
      </c>
      <c r="M237" t="s">
        <v>20</v>
      </c>
      <c r="N237">
        <v>8</v>
      </c>
    </row>
    <row r="238" spans="1:14" ht="162" x14ac:dyDescent="0.55000000000000004">
      <c r="A238" s="5" t="s">
        <v>270</v>
      </c>
      <c r="B238" s="5" t="s">
        <v>939</v>
      </c>
      <c r="C238">
        <v>40226</v>
      </c>
      <c r="D238">
        <v>6</v>
      </c>
      <c r="E238" t="s">
        <v>945</v>
      </c>
      <c r="F238" s="6" t="s">
        <v>946</v>
      </c>
      <c r="G238" t="s">
        <v>24</v>
      </c>
      <c r="H238" t="s">
        <v>22</v>
      </c>
      <c r="I238" t="s">
        <v>39</v>
      </c>
      <c r="J238" s="8">
        <v>21200</v>
      </c>
      <c r="K238" t="s">
        <v>947</v>
      </c>
      <c r="L238" t="s">
        <v>31</v>
      </c>
      <c r="M238" t="s">
        <v>20</v>
      </c>
      <c r="N238">
        <v>8</v>
      </c>
    </row>
    <row r="239" spans="1:14" ht="162" x14ac:dyDescent="0.55000000000000004">
      <c r="A239" s="5" t="s">
        <v>270</v>
      </c>
      <c r="B239" s="5" t="s">
        <v>939</v>
      </c>
      <c r="C239">
        <v>40226</v>
      </c>
      <c r="D239">
        <v>7</v>
      </c>
      <c r="E239" t="s">
        <v>945</v>
      </c>
      <c r="F239" s="6" t="s">
        <v>948</v>
      </c>
      <c r="G239" t="s">
        <v>24</v>
      </c>
      <c r="H239" t="s">
        <v>22</v>
      </c>
      <c r="I239" t="s">
        <v>39</v>
      </c>
      <c r="J239" s="8">
        <v>21986</v>
      </c>
      <c r="K239" t="s">
        <v>947</v>
      </c>
      <c r="L239" t="s">
        <v>31</v>
      </c>
      <c r="M239" t="s">
        <v>20</v>
      </c>
      <c r="N239">
        <v>8</v>
      </c>
    </row>
    <row r="240" spans="1:14" ht="216" x14ac:dyDescent="0.55000000000000004">
      <c r="A240" s="5" t="s">
        <v>270</v>
      </c>
      <c r="B240" s="5" t="s">
        <v>949</v>
      </c>
      <c r="C240">
        <v>40227</v>
      </c>
      <c r="D240">
        <v>1</v>
      </c>
      <c r="E240" t="s">
        <v>950</v>
      </c>
      <c r="F240" s="6" t="s">
        <v>951</v>
      </c>
      <c r="G240" t="s">
        <v>27</v>
      </c>
      <c r="H240" t="s">
        <v>43</v>
      </c>
      <c r="I240" t="s">
        <v>17</v>
      </c>
      <c r="J240" s="8">
        <v>122502</v>
      </c>
      <c r="K240" t="s">
        <v>68</v>
      </c>
      <c r="L240" t="s">
        <v>69</v>
      </c>
      <c r="M240" t="s">
        <v>20</v>
      </c>
      <c r="N240">
        <v>8</v>
      </c>
    </row>
    <row r="241" spans="1:14" ht="90" x14ac:dyDescent="0.55000000000000004">
      <c r="A241" s="5" t="s">
        <v>270</v>
      </c>
      <c r="B241" s="5" t="s">
        <v>949</v>
      </c>
      <c r="C241">
        <v>40227</v>
      </c>
      <c r="D241">
        <v>5</v>
      </c>
      <c r="E241" t="s">
        <v>952</v>
      </c>
      <c r="F241" s="6" t="s">
        <v>953</v>
      </c>
      <c r="G241" t="s">
        <v>32</v>
      </c>
      <c r="H241" t="s">
        <v>16</v>
      </c>
      <c r="I241" t="s">
        <v>17</v>
      </c>
      <c r="J241" s="8">
        <v>8000</v>
      </c>
      <c r="K241" t="s">
        <v>954</v>
      </c>
      <c r="L241" t="s">
        <v>955</v>
      </c>
      <c r="M241" t="s">
        <v>20</v>
      </c>
      <c r="N241">
        <v>8</v>
      </c>
    </row>
    <row r="242" spans="1:14" ht="180" x14ac:dyDescent="0.55000000000000004">
      <c r="A242" s="5" t="s">
        <v>270</v>
      </c>
      <c r="B242" s="5" t="s">
        <v>949</v>
      </c>
      <c r="C242">
        <v>40227</v>
      </c>
      <c r="D242">
        <v>6</v>
      </c>
      <c r="E242" t="s">
        <v>956</v>
      </c>
      <c r="F242" s="6" t="s">
        <v>957</v>
      </c>
      <c r="G242" t="s">
        <v>24</v>
      </c>
      <c r="H242" t="s">
        <v>16</v>
      </c>
      <c r="I242" t="s">
        <v>17</v>
      </c>
      <c r="J242" s="8">
        <v>17206</v>
      </c>
      <c r="K242" t="s">
        <v>958</v>
      </c>
      <c r="L242" t="s">
        <v>955</v>
      </c>
      <c r="M242" t="s">
        <v>20</v>
      </c>
      <c r="N242">
        <v>8</v>
      </c>
    </row>
    <row r="243" spans="1:14" ht="144" x14ac:dyDescent="0.55000000000000004">
      <c r="A243" s="5" t="s">
        <v>270</v>
      </c>
      <c r="B243" s="5" t="s">
        <v>949</v>
      </c>
      <c r="C243">
        <v>40227</v>
      </c>
      <c r="D243">
        <v>7</v>
      </c>
      <c r="E243" t="s">
        <v>239</v>
      </c>
      <c r="F243" s="6" t="s">
        <v>959</v>
      </c>
      <c r="G243" t="s">
        <v>32</v>
      </c>
      <c r="H243" t="s">
        <v>16</v>
      </c>
      <c r="I243" t="s">
        <v>17</v>
      </c>
      <c r="J243" s="8">
        <v>13663</v>
      </c>
      <c r="K243" t="s">
        <v>960</v>
      </c>
      <c r="L243" t="s">
        <v>955</v>
      </c>
      <c r="M243" t="s">
        <v>33</v>
      </c>
      <c r="N243">
        <v>8</v>
      </c>
    </row>
    <row r="244" spans="1:14" ht="144" x14ac:dyDescent="0.55000000000000004">
      <c r="A244" s="5" t="s">
        <v>270</v>
      </c>
      <c r="B244" s="5" t="s">
        <v>949</v>
      </c>
      <c r="C244">
        <v>40227</v>
      </c>
      <c r="D244">
        <v>8</v>
      </c>
      <c r="E244" t="s">
        <v>961</v>
      </c>
      <c r="F244" s="6" t="s">
        <v>962</v>
      </c>
      <c r="G244" t="s">
        <v>21</v>
      </c>
      <c r="H244" t="s">
        <v>16</v>
      </c>
      <c r="I244" t="s">
        <v>17</v>
      </c>
      <c r="J244" s="8">
        <v>20278</v>
      </c>
      <c r="K244" t="s">
        <v>963</v>
      </c>
      <c r="L244" t="s">
        <v>955</v>
      </c>
      <c r="M244" t="s">
        <v>20</v>
      </c>
      <c r="N244">
        <v>8</v>
      </c>
    </row>
    <row r="245" spans="1:14" ht="234" x14ac:dyDescent="0.55000000000000004">
      <c r="A245" s="5" t="s">
        <v>270</v>
      </c>
      <c r="B245" s="5" t="s">
        <v>949</v>
      </c>
      <c r="C245">
        <v>40227</v>
      </c>
      <c r="D245">
        <v>9</v>
      </c>
      <c r="E245" t="s">
        <v>964</v>
      </c>
      <c r="F245" s="6" t="s">
        <v>965</v>
      </c>
      <c r="G245" t="s">
        <v>35</v>
      </c>
      <c r="H245" t="s">
        <v>56</v>
      </c>
      <c r="I245" t="s">
        <v>17</v>
      </c>
      <c r="J245" s="8">
        <v>12420</v>
      </c>
      <c r="K245" t="s">
        <v>966</v>
      </c>
      <c r="L245" t="s">
        <v>955</v>
      </c>
      <c r="M245" t="s">
        <v>54</v>
      </c>
      <c r="N245">
        <v>8</v>
      </c>
    </row>
    <row r="246" spans="1:14" ht="216" x14ac:dyDescent="0.55000000000000004">
      <c r="A246" s="5" t="s">
        <v>270</v>
      </c>
      <c r="B246" s="5" t="s">
        <v>949</v>
      </c>
      <c r="C246">
        <v>40227</v>
      </c>
      <c r="D246">
        <v>10</v>
      </c>
      <c r="E246" t="s">
        <v>967</v>
      </c>
      <c r="F246" s="6" t="s">
        <v>968</v>
      </c>
      <c r="G246" t="s">
        <v>35</v>
      </c>
      <c r="H246" t="s">
        <v>56</v>
      </c>
      <c r="I246" t="s">
        <v>17</v>
      </c>
      <c r="J246" s="8">
        <v>6080</v>
      </c>
      <c r="K246" t="s">
        <v>969</v>
      </c>
      <c r="L246" t="s">
        <v>955</v>
      </c>
      <c r="M246" t="s">
        <v>54</v>
      </c>
      <c r="N246">
        <v>8</v>
      </c>
    </row>
    <row r="247" spans="1:14" ht="198" x14ac:dyDescent="0.55000000000000004">
      <c r="A247" s="5" t="s">
        <v>270</v>
      </c>
      <c r="B247" s="5" t="s">
        <v>949</v>
      </c>
      <c r="C247">
        <v>40227</v>
      </c>
      <c r="D247">
        <v>11</v>
      </c>
      <c r="E247" t="s">
        <v>970</v>
      </c>
      <c r="F247" s="6" t="s">
        <v>971</v>
      </c>
      <c r="G247" t="s">
        <v>57</v>
      </c>
      <c r="H247" t="s">
        <v>56</v>
      </c>
      <c r="I247" t="s">
        <v>17</v>
      </c>
      <c r="J247" s="8">
        <v>15645</v>
      </c>
      <c r="K247" t="s">
        <v>972</v>
      </c>
      <c r="L247" t="s">
        <v>955</v>
      </c>
      <c r="M247" t="s">
        <v>58</v>
      </c>
      <c r="N247">
        <v>8</v>
      </c>
    </row>
    <row r="248" spans="1:14" ht="234" x14ac:dyDescent="0.55000000000000004">
      <c r="A248" s="5" t="s">
        <v>270</v>
      </c>
      <c r="B248" s="5" t="s">
        <v>949</v>
      </c>
      <c r="C248">
        <v>40227</v>
      </c>
      <c r="D248">
        <v>12</v>
      </c>
      <c r="E248" t="s">
        <v>973</v>
      </c>
      <c r="F248" s="6" t="s">
        <v>974</v>
      </c>
      <c r="G248" t="s">
        <v>15</v>
      </c>
      <c r="H248" t="s">
        <v>16</v>
      </c>
      <c r="I248" t="s">
        <v>17</v>
      </c>
      <c r="J248" s="8">
        <v>11897</v>
      </c>
      <c r="K248" t="s">
        <v>963</v>
      </c>
      <c r="L248" t="s">
        <v>955</v>
      </c>
      <c r="M248" t="s">
        <v>20</v>
      </c>
      <c r="N248">
        <v>8</v>
      </c>
    </row>
    <row r="249" spans="1:14" ht="234" x14ac:dyDescent="0.55000000000000004">
      <c r="A249" s="5" t="s">
        <v>270</v>
      </c>
      <c r="B249" s="5" t="s">
        <v>949</v>
      </c>
      <c r="C249">
        <v>40227</v>
      </c>
      <c r="D249">
        <v>13</v>
      </c>
      <c r="E249" t="s">
        <v>975</v>
      </c>
      <c r="F249" s="6" t="s">
        <v>976</v>
      </c>
      <c r="G249" t="s">
        <v>15</v>
      </c>
      <c r="H249" t="s">
        <v>16</v>
      </c>
      <c r="I249" t="s">
        <v>17</v>
      </c>
      <c r="J249" s="8">
        <v>16000</v>
      </c>
      <c r="K249" t="s">
        <v>963</v>
      </c>
      <c r="L249" t="s">
        <v>955</v>
      </c>
      <c r="M249" t="s">
        <v>20</v>
      </c>
      <c r="N249">
        <v>8</v>
      </c>
    </row>
    <row r="250" spans="1:14" ht="144" x14ac:dyDescent="0.55000000000000004">
      <c r="A250" s="5" t="s">
        <v>270</v>
      </c>
      <c r="B250" s="5" t="s">
        <v>949</v>
      </c>
      <c r="C250">
        <v>40227</v>
      </c>
      <c r="D250">
        <v>14</v>
      </c>
      <c r="E250" t="s">
        <v>977</v>
      </c>
      <c r="F250" s="6" t="s">
        <v>978</v>
      </c>
      <c r="G250" t="s">
        <v>32</v>
      </c>
      <c r="H250" t="s">
        <v>56</v>
      </c>
      <c r="I250" t="s">
        <v>17</v>
      </c>
      <c r="J250" s="8">
        <v>10665</v>
      </c>
      <c r="K250" t="s">
        <v>979</v>
      </c>
      <c r="L250" t="s">
        <v>955</v>
      </c>
      <c r="M250" t="s">
        <v>33</v>
      </c>
      <c r="N250">
        <v>8</v>
      </c>
    </row>
    <row r="251" spans="1:14" ht="216" x14ac:dyDescent="0.55000000000000004">
      <c r="A251" s="5" t="s">
        <v>270</v>
      </c>
      <c r="B251" s="5" t="s">
        <v>980</v>
      </c>
      <c r="C251">
        <v>40228</v>
      </c>
      <c r="D251">
        <v>1</v>
      </c>
      <c r="E251" t="s">
        <v>981</v>
      </c>
      <c r="F251" s="6" t="s">
        <v>982</v>
      </c>
      <c r="G251" t="s">
        <v>27</v>
      </c>
      <c r="H251" t="s">
        <v>28</v>
      </c>
      <c r="I251" t="s">
        <v>29</v>
      </c>
      <c r="J251" s="8">
        <v>103420</v>
      </c>
      <c r="K251" t="s">
        <v>37</v>
      </c>
      <c r="L251" t="s">
        <v>31</v>
      </c>
      <c r="M251" t="s">
        <v>20</v>
      </c>
      <c r="N251">
        <v>8</v>
      </c>
    </row>
    <row r="252" spans="1:14" ht="270" x14ac:dyDescent="0.55000000000000004">
      <c r="A252" s="5" t="s">
        <v>270</v>
      </c>
      <c r="B252" s="5" t="s">
        <v>980</v>
      </c>
      <c r="C252">
        <v>40228</v>
      </c>
      <c r="D252">
        <v>5</v>
      </c>
      <c r="E252" t="s">
        <v>983</v>
      </c>
      <c r="F252" s="6" t="s">
        <v>984</v>
      </c>
      <c r="G252" t="s">
        <v>32</v>
      </c>
      <c r="H252" t="s">
        <v>16</v>
      </c>
      <c r="I252" t="s">
        <v>22</v>
      </c>
      <c r="J252" s="8">
        <v>1200</v>
      </c>
      <c r="K252" t="s">
        <v>985</v>
      </c>
      <c r="L252" t="s">
        <v>986</v>
      </c>
      <c r="M252" t="s">
        <v>48</v>
      </c>
      <c r="N252">
        <v>8</v>
      </c>
    </row>
    <row r="253" spans="1:14" ht="234" x14ac:dyDescent="0.55000000000000004">
      <c r="A253" s="5" t="s">
        <v>270</v>
      </c>
      <c r="B253" s="5" t="s">
        <v>980</v>
      </c>
      <c r="C253">
        <v>40228</v>
      </c>
      <c r="D253">
        <v>6</v>
      </c>
      <c r="E253" t="s">
        <v>78</v>
      </c>
      <c r="F253" s="6" t="s">
        <v>987</v>
      </c>
      <c r="G253" t="s">
        <v>24</v>
      </c>
      <c r="H253" t="s">
        <v>22</v>
      </c>
      <c r="I253" t="s">
        <v>17</v>
      </c>
      <c r="J253" s="8">
        <v>60000</v>
      </c>
      <c r="K253" t="s">
        <v>988</v>
      </c>
      <c r="L253" t="s">
        <v>986</v>
      </c>
      <c r="M253" t="s">
        <v>20</v>
      </c>
      <c r="N253">
        <v>8</v>
      </c>
    </row>
    <row r="254" spans="1:14" ht="198" x14ac:dyDescent="0.55000000000000004">
      <c r="A254" s="5" t="s">
        <v>270</v>
      </c>
      <c r="B254" s="5" t="s">
        <v>980</v>
      </c>
      <c r="C254">
        <v>40228</v>
      </c>
      <c r="D254">
        <v>7</v>
      </c>
      <c r="E254" t="s">
        <v>989</v>
      </c>
      <c r="F254" s="6" t="s">
        <v>990</v>
      </c>
      <c r="G254" t="s">
        <v>21</v>
      </c>
      <c r="H254" t="s">
        <v>43</v>
      </c>
      <c r="I254" t="s">
        <v>17</v>
      </c>
      <c r="J254" s="8">
        <v>40000</v>
      </c>
      <c r="K254" t="s">
        <v>991</v>
      </c>
      <c r="L254" t="s">
        <v>986</v>
      </c>
      <c r="M254" t="s">
        <v>20</v>
      </c>
      <c r="N254">
        <v>8</v>
      </c>
    </row>
    <row r="255" spans="1:14" ht="342" x14ac:dyDescent="0.55000000000000004">
      <c r="A255" s="5" t="s">
        <v>270</v>
      </c>
      <c r="B255" s="5" t="s">
        <v>980</v>
      </c>
      <c r="C255">
        <v>40228</v>
      </c>
      <c r="D255">
        <v>8</v>
      </c>
      <c r="E255" t="s">
        <v>992</v>
      </c>
      <c r="F255" s="6" t="s">
        <v>993</v>
      </c>
      <c r="G255" t="s">
        <v>57</v>
      </c>
      <c r="H255" t="s">
        <v>16</v>
      </c>
      <c r="I255" t="s">
        <v>39</v>
      </c>
      <c r="J255" s="8">
        <v>17400</v>
      </c>
      <c r="K255" t="s">
        <v>994</v>
      </c>
      <c r="L255" t="s">
        <v>986</v>
      </c>
      <c r="M255" t="s">
        <v>58</v>
      </c>
      <c r="N255">
        <v>8</v>
      </c>
    </row>
    <row r="256" spans="1:14" ht="252" x14ac:dyDescent="0.55000000000000004">
      <c r="A256" s="5" t="s">
        <v>270</v>
      </c>
      <c r="B256" s="5" t="s">
        <v>980</v>
      </c>
      <c r="C256">
        <v>40228</v>
      </c>
      <c r="D256">
        <v>9</v>
      </c>
      <c r="E256" t="s">
        <v>995</v>
      </c>
      <c r="F256" s="6" t="s">
        <v>996</v>
      </c>
      <c r="G256" t="s">
        <v>57</v>
      </c>
      <c r="H256" t="s">
        <v>16</v>
      </c>
      <c r="I256" t="s">
        <v>39</v>
      </c>
      <c r="J256" s="8">
        <v>9800</v>
      </c>
      <c r="K256" t="s">
        <v>997</v>
      </c>
      <c r="L256" t="s">
        <v>986</v>
      </c>
      <c r="M256" t="s">
        <v>58</v>
      </c>
      <c r="N256">
        <v>8</v>
      </c>
    </row>
    <row r="257" spans="1:14" ht="198" x14ac:dyDescent="0.55000000000000004">
      <c r="A257" s="5" t="s">
        <v>270</v>
      </c>
      <c r="B257" s="5" t="s">
        <v>980</v>
      </c>
      <c r="C257">
        <v>40228</v>
      </c>
      <c r="D257">
        <v>10</v>
      </c>
      <c r="E257" t="s">
        <v>998</v>
      </c>
      <c r="F257" s="6" t="s">
        <v>999</v>
      </c>
      <c r="G257" t="s">
        <v>35</v>
      </c>
      <c r="H257" t="s">
        <v>16</v>
      </c>
      <c r="I257" t="s">
        <v>39</v>
      </c>
      <c r="J257" s="8">
        <v>1743</v>
      </c>
      <c r="K257" t="s">
        <v>1000</v>
      </c>
      <c r="L257" t="s">
        <v>986</v>
      </c>
      <c r="M257" t="s">
        <v>54</v>
      </c>
      <c r="N257">
        <v>8</v>
      </c>
    </row>
    <row r="258" spans="1:14" ht="270" x14ac:dyDescent="0.55000000000000004">
      <c r="A258" s="5" t="s">
        <v>270</v>
      </c>
      <c r="B258" s="5" t="s">
        <v>980</v>
      </c>
      <c r="C258">
        <v>40228</v>
      </c>
      <c r="D258">
        <v>11</v>
      </c>
      <c r="E258" t="s">
        <v>1001</v>
      </c>
      <c r="F258" s="6" t="s">
        <v>1002</v>
      </c>
      <c r="G258" t="s">
        <v>32</v>
      </c>
      <c r="H258" t="s">
        <v>16</v>
      </c>
      <c r="I258" t="s">
        <v>17</v>
      </c>
      <c r="J258" s="8">
        <v>33822</v>
      </c>
      <c r="K258" t="s">
        <v>1003</v>
      </c>
      <c r="L258" t="s">
        <v>986</v>
      </c>
      <c r="M258" t="s">
        <v>33</v>
      </c>
      <c r="N258">
        <v>8</v>
      </c>
    </row>
    <row r="259" spans="1:14" ht="162" x14ac:dyDescent="0.55000000000000004">
      <c r="A259" s="5" t="s">
        <v>270</v>
      </c>
      <c r="B259" s="5" t="s">
        <v>980</v>
      </c>
      <c r="C259">
        <v>40228</v>
      </c>
      <c r="D259">
        <v>12</v>
      </c>
      <c r="E259" t="s">
        <v>1004</v>
      </c>
      <c r="F259" s="6" t="s">
        <v>1005</v>
      </c>
      <c r="G259" t="s">
        <v>57</v>
      </c>
      <c r="H259" t="s">
        <v>16</v>
      </c>
      <c r="I259" t="s">
        <v>39</v>
      </c>
      <c r="J259" s="8">
        <v>2100</v>
      </c>
      <c r="K259" t="s">
        <v>1006</v>
      </c>
      <c r="L259" t="s">
        <v>986</v>
      </c>
      <c r="M259" t="s">
        <v>58</v>
      </c>
      <c r="N259">
        <v>8</v>
      </c>
    </row>
    <row r="260" spans="1:14" ht="288" x14ac:dyDescent="0.55000000000000004">
      <c r="A260" s="5" t="s">
        <v>270</v>
      </c>
      <c r="B260" s="5" t="s">
        <v>980</v>
      </c>
      <c r="C260">
        <v>40228</v>
      </c>
      <c r="D260">
        <v>13</v>
      </c>
      <c r="E260" t="s">
        <v>1007</v>
      </c>
      <c r="F260" s="6" t="s">
        <v>1008</v>
      </c>
      <c r="G260" t="s">
        <v>24</v>
      </c>
      <c r="H260" t="s">
        <v>16</v>
      </c>
      <c r="I260" t="s">
        <v>17</v>
      </c>
      <c r="J260" s="8">
        <v>15500</v>
      </c>
      <c r="K260" t="s">
        <v>1009</v>
      </c>
      <c r="L260" t="s">
        <v>986</v>
      </c>
      <c r="M260" t="s">
        <v>20</v>
      </c>
      <c r="N260">
        <v>8</v>
      </c>
    </row>
    <row r="261" spans="1:14" ht="198" x14ac:dyDescent="0.55000000000000004">
      <c r="A261" s="5" t="s">
        <v>270</v>
      </c>
      <c r="B261" s="5" t="s">
        <v>980</v>
      </c>
      <c r="C261">
        <v>40228</v>
      </c>
      <c r="D261">
        <v>14</v>
      </c>
      <c r="E261" t="s">
        <v>210</v>
      </c>
      <c r="F261" s="6" t="s">
        <v>1010</v>
      </c>
      <c r="G261" t="s">
        <v>21</v>
      </c>
      <c r="H261" t="s">
        <v>16</v>
      </c>
      <c r="I261" t="s">
        <v>17</v>
      </c>
      <c r="J261" s="8">
        <v>2000</v>
      </c>
      <c r="K261" t="s">
        <v>1011</v>
      </c>
      <c r="L261" t="s">
        <v>986</v>
      </c>
      <c r="M261" t="s">
        <v>20</v>
      </c>
      <c r="N261">
        <v>8</v>
      </c>
    </row>
    <row r="262" spans="1:14" ht="270" x14ac:dyDescent="0.55000000000000004">
      <c r="A262" s="5" t="s">
        <v>270</v>
      </c>
      <c r="B262" s="5" t="s">
        <v>980</v>
      </c>
      <c r="C262">
        <v>40228</v>
      </c>
      <c r="D262">
        <v>15</v>
      </c>
      <c r="E262" t="s">
        <v>1012</v>
      </c>
      <c r="F262" s="6" t="s">
        <v>1013</v>
      </c>
      <c r="G262" t="s">
        <v>32</v>
      </c>
      <c r="H262" t="s">
        <v>16</v>
      </c>
      <c r="I262" t="s">
        <v>17</v>
      </c>
      <c r="J262" s="8">
        <v>12633</v>
      </c>
      <c r="K262" t="s">
        <v>1014</v>
      </c>
      <c r="L262" t="s">
        <v>986</v>
      </c>
      <c r="M262" t="s">
        <v>33</v>
      </c>
      <c r="N262">
        <v>8</v>
      </c>
    </row>
    <row r="263" spans="1:14" ht="252" x14ac:dyDescent="0.55000000000000004">
      <c r="A263" s="5" t="s">
        <v>270</v>
      </c>
      <c r="B263" s="5" t="s">
        <v>980</v>
      </c>
      <c r="C263">
        <v>40228</v>
      </c>
      <c r="D263">
        <v>16</v>
      </c>
      <c r="E263" t="s">
        <v>1015</v>
      </c>
      <c r="F263" s="6" t="s">
        <v>1016</v>
      </c>
      <c r="G263" t="s">
        <v>32</v>
      </c>
      <c r="H263" t="s">
        <v>55</v>
      </c>
      <c r="I263" t="s">
        <v>17</v>
      </c>
      <c r="J263" s="8">
        <v>11200</v>
      </c>
      <c r="K263" t="s">
        <v>1017</v>
      </c>
      <c r="L263" t="s">
        <v>986</v>
      </c>
      <c r="M263" t="s">
        <v>48</v>
      </c>
      <c r="N263">
        <v>8</v>
      </c>
    </row>
    <row r="264" spans="1:14" ht="270" x14ac:dyDescent="0.55000000000000004">
      <c r="A264" s="5" t="s">
        <v>270</v>
      </c>
      <c r="B264" s="5" t="s">
        <v>980</v>
      </c>
      <c r="C264">
        <v>40228</v>
      </c>
      <c r="D264">
        <v>17</v>
      </c>
      <c r="E264" t="s">
        <v>1018</v>
      </c>
      <c r="F264" s="6" t="s">
        <v>1019</v>
      </c>
      <c r="G264" t="s">
        <v>32</v>
      </c>
      <c r="H264" t="s">
        <v>53</v>
      </c>
      <c r="I264" t="s">
        <v>17</v>
      </c>
      <c r="J264" s="8">
        <v>7645</v>
      </c>
      <c r="K264" t="s">
        <v>1020</v>
      </c>
      <c r="L264" t="s">
        <v>986</v>
      </c>
      <c r="M264" t="s">
        <v>33</v>
      </c>
      <c r="N264">
        <v>8</v>
      </c>
    </row>
    <row r="265" spans="1:14" ht="270" x14ac:dyDescent="0.55000000000000004">
      <c r="A265" s="5" t="s">
        <v>270</v>
      </c>
      <c r="B265" s="5" t="s">
        <v>980</v>
      </c>
      <c r="C265">
        <v>40228</v>
      </c>
      <c r="D265">
        <v>18</v>
      </c>
      <c r="E265" t="s">
        <v>1021</v>
      </c>
      <c r="F265" s="6" t="s">
        <v>1022</v>
      </c>
      <c r="G265" t="s">
        <v>32</v>
      </c>
      <c r="H265" t="s">
        <v>53</v>
      </c>
      <c r="I265" t="s">
        <v>17</v>
      </c>
      <c r="J265" s="8">
        <v>21419</v>
      </c>
      <c r="K265" t="s">
        <v>1023</v>
      </c>
      <c r="L265" t="s">
        <v>986</v>
      </c>
      <c r="M265" t="s">
        <v>58</v>
      </c>
      <c r="N265">
        <v>8</v>
      </c>
    </row>
    <row r="266" spans="1:14" ht="216" x14ac:dyDescent="0.55000000000000004">
      <c r="A266" s="5" t="s">
        <v>270</v>
      </c>
      <c r="B266" s="5" t="s">
        <v>980</v>
      </c>
      <c r="C266">
        <v>40228</v>
      </c>
      <c r="D266">
        <v>19</v>
      </c>
      <c r="E266" t="s">
        <v>1024</v>
      </c>
      <c r="F266" s="6" t="s">
        <v>1025</v>
      </c>
      <c r="G266" t="s">
        <v>32</v>
      </c>
      <c r="H266" t="s">
        <v>53</v>
      </c>
      <c r="I266" t="s">
        <v>17</v>
      </c>
      <c r="J266" s="8">
        <v>15091</v>
      </c>
      <c r="K266" t="s">
        <v>1026</v>
      </c>
      <c r="L266" t="s">
        <v>986</v>
      </c>
      <c r="M266" t="s">
        <v>48</v>
      </c>
      <c r="N266">
        <v>8</v>
      </c>
    </row>
    <row r="267" spans="1:14" ht="234" x14ac:dyDescent="0.55000000000000004">
      <c r="A267" s="5" t="s">
        <v>270</v>
      </c>
      <c r="B267" s="5" t="s">
        <v>980</v>
      </c>
      <c r="C267">
        <v>40228</v>
      </c>
      <c r="D267">
        <v>20</v>
      </c>
      <c r="E267" t="s">
        <v>1027</v>
      </c>
      <c r="F267" s="6" t="s">
        <v>1028</v>
      </c>
      <c r="G267" t="s">
        <v>32</v>
      </c>
      <c r="H267" t="s">
        <v>53</v>
      </c>
      <c r="I267" t="s">
        <v>17</v>
      </c>
      <c r="J267" s="8">
        <v>15139</v>
      </c>
      <c r="K267" t="s">
        <v>1029</v>
      </c>
      <c r="L267" t="s">
        <v>986</v>
      </c>
      <c r="M267" t="s">
        <v>20</v>
      </c>
      <c r="N267">
        <v>8</v>
      </c>
    </row>
    <row r="268" spans="1:14" ht="216" x14ac:dyDescent="0.55000000000000004">
      <c r="A268" s="5" t="s">
        <v>270</v>
      </c>
      <c r="B268" s="5" t="s">
        <v>1030</v>
      </c>
      <c r="C268">
        <v>40229</v>
      </c>
      <c r="D268">
        <v>1</v>
      </c>
      <c r="E268" t="s">
        <v>1031</v>
      </c>
      <c r="F268" s="6" t="s">
        <v>1032</v>
      </c>
      <c r="G268" t="s">
        <v>27</v>
      </c>
      <c r="H268" t="s">
        <v>28</v>
      </c>
      <c r="I268" t="s">
        <v>17</v>
      </c>
      <c r="J268" s="8">
        <v>88629</v>
      </c>
      <c r="K268" t="s">
        <v>68</v>
      </c>
      <c r="L268" t="s">
        <v>41</v>
      </c>
      <c r="M268" t="s">
        <v>20</v>
      </c>
      <c r="N268">
        <v>8</v>
      </c>
    </row>
    <row r="269" spans="1:14" ht="409.5" x14ac:dyDescent="0.55000000000000004">
      <c r="A269" s="5" t="s">
        <v>270</v>
      </c>
      <c r="B269" s="5" t="s">
        <v>1030</v>
      </c>
      <c r="C269">
        <v>40229</v>
      </c>
      <c r="D269">
        <v>5</v>
      </c>
      <c r="E269" t="s">
        <v>141</v>
      </c>
      <c r="F269" s="6" t="s">
        <v>1033</v>
      </c>
      <c r="G269" t="s">
        <v>24</v>
      </c>
      <c r="H269" t="s">
        <v>16</v>
      </c>
      <c r="I269" t="s">
        <v>17</v>
      </c>
      <c r="J269" s="8">
        <v>31000</v>
      </c>
      <c r="K269" t="s">
        <v>1034</v>
      </c>
      <c r="L269" t="s">
        <v>25</v>
      </c>
      <c r="M269" t="s">
        <v>20</v>
      </c>
      <c r="N269">
        <v>8</v>
      </c>
    </row>
    <row r="270" spans="1:14" ht="180" x14ac:dyDescent="0.55000000000000004">
      <c r="A270" s="5" t="s">
        <v>270</v>
      </c>
      <c r="B270" s="5" t="s">
        <v>1030</v>
      </c>
      <c r="C270">
        <v>40229</v>
      </c>
      <c r="D270">
        <v>6</v>
      </c>
      <c r="E270" t="s">
        <v>255</v>
      </c>
      <c r="F270" s="6" t="s">
        <v>1035</v>
      </c>
      <c r="G270" t="s">
        <v>59</v>
      </c>
      <c r="H270" t="s">
        <v>55</v>
      </c>
      <c r="I270" t="s">
        <v>17</v>
      </c>
      <c r="J270" s="8">
        <v>6500</v>
      </c>
      <c r="K270" t="s">
        <v>1036</v>
      </c>
      <c r="L270" t="s">
        <v>1037</v>
      </c>
      <c r="M270" t="s">
        <v>65</v>
      </c>
      <c r="N270">
        <v>8</v>
      </c>
    </row>
    <row r="271" spans="1:14" ht="198" x14ac:dyDescent="0.55000000000000004">
      <c r="A271" s="5" t="s">
        <v>270</v>
      </c>
      <c r="B271" s="5" t="s">
        <v>1030</v>
      </c>
      <c r="C271">
        <v>40229</v>
      </c>
      <c r="D271">
        <v>7</v>
      </c>
      <c r="E271" t="s">
        <v>1038</v>
      </c>
      <c r="F271" s="6" t="s">
        <v>1039</v>
      </c>
      <c r="G271" t="s">
        <v>57</v>
      </c>
      <c r="H271" t="s">
        <v>55</v>
      </c>
      <c r="I271" t="s">
        <v>17</v>
      </c>
      <c r="J271" s="8">
        <v>2005</v>
      </c>
      <c r="K271" t="s">
        <v>1040</v>
      </c>
      <c r="L271" t="s">
        <v>25</v>
      </c>
      <c r="M271" t="s">
        <v>58</v>
      </c>
      <c r="N271">
        <v>8</v>
      </c>
    </row>
    <row r="272" spans="1:14" ht="162" x14ac:dyDescent="0.55000000000000004">
      <c r="A272" s="5" t="s">
        <v>270</v>
      </c>
      <c r="B272" s="5" t="s">
        <v>1030</v>
      </c>
      <c r="C272">
        <v>40229</v>
      </c>
      <c r="D272">
        <v>8</v>
      </c>
      <c r="E272" t="s">
        <v>262</v>
      </c>
      <c r="F272" s="6" t="s">
        <v>1041</v>
      </c>
      <c r="G272" t="s">
        <v>57</v>
      </c>
      <c r="H272" t="s">
        <v>55</v>
      </c>
      <c r="I272" t="s">
        <v>17</v>
      </c>
      <c r="J272" s="8">
        <v>1488</v>
      </c>
      <c r="K272" t="s">
        <v>1042</v>
      </c>
      <c r="L272" t="s">
        <v>25</v>
      </c>
      <c r="M272" t="s">
        <v>58</v>
      </c>
      <c r="N272">
        <v>8</v>
      </c>
    </row>
    <row r="273" spans="1:14" ht="198" x14ac:dyDescent="0.55000000000000004">
      <c r="A273" s="5" t="s">
        <v>270</v>
      </c>
      <c r="B273" s="5" t="s">
        <v>1030</v>
      </c>
      <c r="C273">
        <v>40229</v>
      </c>
      <c r="D273">
        <v>9</v>
      </c>
      <c r="E273" t="s">
        <v>1043</v>
      </c>
      <c r="F273" s="6" t="s">
        <v>1044</v>
      </c>
      <c r="G273" t="s">
        <v>57</v>
      </c>
      <c r="H273" t="s">
        <v>22</v>
      </c>
      <c r="I273" t="s">
        <v>17</v>
      </c>
      <c r="J273" s="8">
        <v>4321</v>
      </c>
      <c r="K273" t="s">
        <v>1045</v>
      </c>
      <c r="L273" t="s">
        <v>25</v>
      </c>
      <c r="M273" t="s">
        <v>58</v>
      </c>
      <c r="N273">
        <v>8</v>
      </c>
    </row>
    <row r="274" spans="1:14" ht="126" x14ac:dyDescent="0.55000000000000004">
      <c r="A274" s="5" t="s">
        <v>270</v>
      </c>
      <c r="B274" s="5" t="s">
        <v>1030</v>
      </c>
      <c r="C274">
        <v>40229</v>
      </c>
      <c r="D274">
        <v>10</v>
      </c>
      <c r="E274" t="s">
        <v>1046</v>
      </c>
      <c r="F274" s="6" t="s">
        <v>1047</v>
      </c>
      <c r="G274" t="s">
        <v>42</v>
      </c>
      <c r="H274" t="s">
        <v>16</v>
      </c>
      <c r="I274" t="s">
        <v>17</v>
      </c>
      <c r="J274" s="8">
        <v>13870</v>
      </c>
      <c r="K274" t="s">
        <v>1048</v>
      </c>
      <c r="L274" t="s">
        <v>1049</v>
      </c>
      <c r="M274" t="s">
        <v>33</v>
      </c>
      <c r="N274">
        <v>8</v>
      </c>
    </row>
    <row r="275" spans="1:14" ht="252" x14ac:dyDescent="0.55000000000000004">
      <c r="A275" s="5" t="s">
        <v>270</v>
      </c>
      <c r="B275" s="5" t="s">
        <v>1030</v>
      </c>
      <c r="C275">
        <v>40229</v>
      </c>
      <c r="D275">
        <v>11</v>
      </c>
      <c r="E275" t="s">
        <v>1050</v>
      </c>
      <c r="F275" s="6" t="s">
        <v>1051</v>
      </c>
      <c r="G275" t="s">
        <v>42</v>
      </c>
      <c r="H275" t="s">
        <v>16</v>
      </c>
      <c r="I275" t="s">
        <v>17</v>
      </c>
      <c r="J275" s="8">
        <v>17940</v>
      </c>
      <c r="K275" t="s">
        <v>1052</v>
      </c>
      <c r="L275" t="s">
        <v>25</v>
      </c>
      <c r="M275" t="s">
        <v>48</v>
      </c>
      <c r="N275">
        <v>8</v>
      </c>
    </row>
    <row r="276" spans="1:14" ht="409.5" x14ac:dyDescent="0.55000000000000004">
      <c r="A276" s="5" t="s">
        <v>270</v>
      </c>
      <c r="B276" s="5" t="s">
        <v>1030</v>
      </c>
      <c r="C276">
        <v>40229</v>
      </c>
      <c r="D276">
        <v>12</v>
      </c>
      <c r="E276" t="s">
        <v>1053</v>
      </c>
      <c r="F276" s="6" t="s">
        <v>1054</v>
      </c>
      <c r="G276" t="s">
        <v>24</v>
      </c>
      <c r="H276" t="s">
        <v>56</v>
      </c>
      <c r="I276" t="s">
        <v>17</v>
      </c>
      <c r="J276" s="8">
        <v>25000</v>
      </c>
      <c r="K276" t="s">
        <v>1055</v>
      </c>
      <c r="L276" t="s">
        <v>25</v>
      </c>
      <c r="M276" t="s">
        <v>20</v>
      </c>
      <c r="N276">
        <v>8</v>
      </c>
    </row>
    <row r="277" spans="1:14" ht="409.5" x14ac:dyDescent="0.55000000000000004">
      <c r="A277" s="5" t="s">
        <v>270</v>
      </c>
      <c r="B277" s="5" t="s">
        <v>1030</v>
      </c>
      <c r="C277">
        <v>40229</v>
      </c>
      <c r="D277">
        <v>13</v>
      </c>
      <c r="E277" t="s">
        <v>1056</v>
      </c>
      <c r="F277" s="6" t="s">
        <v>1057</v>
      </c>
      <c r="G277" t="s">
        <v>24</v>
      </c>
      <c r="H277" t="s">
        <v>56</v>
      </c>
      <c r="I277" t="s">
        <v>17</v>
      </c>
      <c r="J277" s="8">
        <v>11200</v>
      </c>
      <c r="K277" t="s">
        <v>1058</v>
      </c>
      <c r="L277" t="s">
        <v>25</v>
      </c>
      <c r="M277" t="s">
        <v>20</v>
      </c>
      <c r="N277">
        <v>8</v>
      </c>
    </row>
    <row r="278" spans="1:14" ht="270" x14ac:dyDescent="0.55000000000000004">
      <c r="A278" s="5" t="s">
        <v>270</v>
      </c>
      <c r="B278" s="5" t="s">
        <v>1030</v>
      </c>
      <c r="C278">
        <v>40229</v>
      </c>
      <c r="D278">
        <v>14</v>
      </c>
      <c r="E278" t="s">
        <v>1059</v>
      </c>
      <c r="F278" s="6" t="s">
        <v>1060</v>
      </c>
      <c r="G278" t="s">
        <v>35</v>
      </c>
      <c r="H278" t="s">
        <v>53</v>
      </c>
      <c r="I278" t="s">
        <v>17</v>
      </c>
      <c r="J278" s="8">
        <v>4000</v>
      </c>
      <c r="K278" t="s">
        <v>1061</v>
      </c>
      <c r="L278" t="s">
        <v>25</v>
      </c>
      <c r="M278" t="s">
        <v>20</v>
      </c>
      <c r="N278">
        <v>8</v>
      </c>
    </row>
    <row r="279" spans="1:14" ht="198" x14ac:dyDescent="0.55000000000000004">
      <c r="A279" s="5" t="s">
        <v>270</v>
      </c>
      <c r="B279" s="5" t="s">
        <v>1030</v>
      </c>
      <c r="C279">
        <v>40229</v>
      </c>
      <c r="D279">
        <v>15</v>
      </c>
      <c r="E279" t="s">
        <v>1062</v>
      </c>
      <c r="F279" s="6" t="s">
        <v>1063</v>
      </c>
      <c r="G279" t="s">
        <v>42</v>
      </c>
      <c r="H279" t="s">
        <v>29</v>
      </c>
      <c r="I279" t="s">
        <v>17</v>
      </c>
      <c r="J279" s="8">
        <v>490</v>
      </c>
      <c r="K279" t="s">
        <v>263</v>
      </c>
      <c r="L279" t="s">
        <v>25</v>
      </c>
      <c r="M279" t="s">
        <v>20</v>
      </c>
      <c r="N279">
        <v>8</v>
      </c>
    </row>
    <row r="280" spans="1:14" ht="144" x14ac:dyDescent="0.55000000000000004">
      <c r="A280" s="5" t="s">
        <v>270</v>
      </c>
      <c r="B280" s="5" t="s">
        <v>1030</v>
      </c>
      <c r="C280">
        <v>40229</v>
      </c>
      <c r="D280">
        <v>16</v>
      </c>
      <c r="E280" t="s">
        <v>1064</v>
      </c>
      <c r="F280" s="6" t="s">
        <v>1065</v>
      </c>
      <c r="G280" t="s">
        <v>42</v>
      </c>
      <c r="H280" t="s">
        <v>29</v>
      </c>
      <c r="I280" t="s">
        <v>17</v>
      </c>
      <c r="J280" s="8">
        <v>16080</v>
      </c>
      <c r="K280" t="s">
        <v>1066</v>
      </c>
      <c r="L280" t="s">
        <v>25</v>
      </c>
      <c r="M280" t="s">
        <v>20</v>
      </c>
      <c r="N280">
        <v>8</v>
      </c>
    </row>
    <row r="281" spans="1:14" ht="198" x14ac:dyDescent="0.55000000000000004">
      <c r="A281" s="5" t="s">
        <v>270</v>
      </c>
      <c r="B281" s="5" t="s">
        <v>1030</v>
      </c>
      <c r="C281">
        <v>40229</v>
      </c>
      <c r="D281">
        <v>17</v>
      </c>
      <c r="E281" t="s">
        <v>1067</v>
      </c>
      <c r="F281" s="6" t="s">
        <v>1068</v>
      </c>
      <c r="G281" t="s">
        <v>42</v>
      </c>
      <c r="H281" t="s">
        <v>29</v>
      </c>
      <c r="I281" t="s">
        <v>17</v>
      </c>
      <c r="J281" s="8">
        <v>5081</v>
      </c>
      <c r="K281" t="s">
        <v>263</v>
      </c>
      <c r="L281" t="s">
        <v>25</v>
      </c>
      <c r="M281" t="s">
        <v>20</v>
      </c>
      <c r="N281">
        <v>8</v>
      </c>
    </row>
    <row r="282" spans="1:14" ht="126" x14ac:dyDescent="0.55000000000000004">
      <c r="A282" s="5" t="s">
        <v>270</v>
      </c>
      <c r="B282" s="5" t="s">
        <v>1030</v>
      </c>
      <c r="C282">
        <v>40229</v>
      </c>
      <c r="D282">
        <v>18</v>
      </c>
      <c r="E282" t="s">
        <v>1069</v>
      </c>
      <c r="F282" s="6" t="s">
        <v>1070</v>
      </c>
      <c r="G282" t="s">
        <v>57</v>
      </c>
      <c r="H282" t="s">
        <v>29</v>
      </c>
      <c r="I282" t="s">
        <v>17</v>
      </c>
      <c r="J282" s="8">
        <v>28000</v>
      </c>
      <c r="K282" t="s">
        <v>1071</v>
      </c>
      <c r="L282" t="s">
        <v>25</v>
      </c>
      <c r="M282" t="s">
        <v>20</v>
      </c>
      <c r="N282">
        <v>8</v>
      </c>
    </row>
    <row r="283" spans="1:14" ht="162" x14ac:dyDescent="0.55000000000000004">
      <c r="A283" s="5" t="s">
        <v>270</v>
      </c>
      <c r="B283" s="5" t="s">
        <v>1030</v>
      </c>
      <c r="C283">
        <v>40229</v>
      </c>
      <c r="D283">
        <v>19</v>
      </c>
      <c r="E283" t="s">
        <v>1072</v>
      </c>
      <c r="F283" s="6" t="s">
        <v>1073</v>
      </c>
      <c r="G283" t="s">
        <v>32</v>
      </c>
      <c r="H283" t="s">
        <v>16</v>
      </c>
      <c r="I283" t="s">
        <v>17</v>
      </c>
      <c r="J283" s="8">
        <v>25790</v>
      </c>
      <c r="K283" t="s">
        <v>1074</v>
      </c>
      <c r="L283" t="s">
        <v>25</v>
      </c>
      <c r="M283" t="s">
        <v>20</v>
      </c>
      <c r="N283">
        <v>8</v>
      </c>
    </row>
    <row r="284" spans="1:14" ht="126" x14ac:dyDescent="0.55000000000000004">
      <c r="A284" s="5" t="s">
        <v>270</v>
      </c>
      <c r="B284" s="5" t="s">
        <v>1030</v>
      </c>
      <c r="C284">
        <v>40229</v>
      </c>
      <c r="D284">
        <v>20</v>
      </c>
      <c r="E284" t="s">
        <v>1075</v>
      </c>
      <c r="F284" s="6" t="s">
        <v>1076</v>
      </c>
      <c r="G284" t="s">
        <v>42</v>
      </c>
      <c r="H284" t="s">
        <v>16</v>
      </c>
      <c r="I284" t="s">
        <v>17</v>
      </c>
      <c r="J284" s="8">
        <v>26290</v>
      </c>
      <c r="K284" t="s">
        <v>1077</v>
      </c>
      <c r="L284" t="s">
        <v>1078</v>
      </c>
      <c r="M284" t="s">
        <v>20</v>
      </c>
      <c r="N284">
        <v>8</v>
      </c>
    </row>
    <row r="285" spans="1:14" ht="216" x14ac:dyDescent="0.55000000000000004">
      <c r="A285" s="5" t="s">
        <v>270</v>
      </c>
      <c r="B285" s="5" t="s">
        <v>1079</v>
      </c>
      <c r="C285">
        <v>40230</v>
      </c>
      <c r="D285">
        <v>1</v>
      </c>
      <c r="E285" t="s">
        <v>1080</v>
      </c>
      <c r="F285" s="6" t="s">
        <v>1081</v>
      </c>
      <c r="G285" t="s">
        <v>27</v>
      </c>
      <c r="H285" t="s">
        <v>60</v>
      </c>
      <c r="I285" t="s">
        <v>67</v>
      </c>
      <c r="J285" s="8">
        <v>323452</v>
      </c>
      <c r="K285" t="s">
        <v>37</v>
      </c>
      <c r="L285" t="s">
        <v>31</v>
      </c>
      <c r="M285" t="s">
        <v>20</v>
      </c>
      <c r="N285">
        <v>8</v>
      </c>
    </row>
    <row r="286" spans="1:14" ht="409.5" x14ac:dyDescent="0.55000000000000004">
      <c r="A286" s="5" t="s">
        <v>270</v>
      </c>
      <c r="B286" s="5" t="s">
        <v>1079</v>
      </c>
      <c r="C286">
        <v>40230</v>
      </c>
      <c r="D286">
        <v>5</v>
      </c>
      <c r="E286" t="s">
        <v>1082</v>
      </c>
      <c r="F286" s="6" t="s">
        <v>1083</v>
      </c>
      <c r="G286" t="s">
        <v>24</v>
      </c>
      <c r="H286" t="s">
        <v>16</v>
      </c>
      <c r="I286" t="s">
        <v>51</v>
      </c>
      <c r="J286" s="8">
        <v>153530</v>
      </c>
      <c r="K286" t="s">
        <v>1084</v>
      </c>
      <c r="L286" t="s">
        <v>31</v>
      </c>
      <c r="M286" t="s">
        <v>20</v>
      </c>
      <c r="N286">
        <v>8</v>
      </c>
    </row>
    <row r="287" spans="1:14" ht="162" x14ac:dyDescent="0.55000000000000004">
      <c r="A287" s="5" t="s">
        <v>270</v>
      </c>
      <c r="B287" s="5" t="s">
        <v>1079</v>
      </c>
      <c r="C287">
        <v>40230</v>
      </c>
      <c r="D287">
        <v>6</v>
      </c>
      <c r="E287" t="s">
        <v>1085</v>
      </c>
      <c r="F287" s="6" t="s">
        <v>1086</v>
      </c>
      <c r="G287" t="s">
        <v>32</v>
      </c>
      <c r="H287" t="s">
        <v>16</v>
      </c>
      <c r="I287" t="s">
        <v>17</v>
      </c>
      <c r="J287" s="8">
        <v>3461</v>
      </c>
      <c r="K287" t="s">
        <v>1087</v>
      </c>
      <c r="L287" t="s">
        <v>31</v>
      </c>
      <c r="M287" t="s">
        <v>20</v>
      </c>
      <c r="N287">
        <v>8</v>
      </c>
    </row>
    <row r="288" spans="1:14" ht="216" x14ac:dyDescent="0.55000000000000004">
      <c r="A288" s="5" t="s">
        <v>270</v>
      </c>
      <c r="B288" s="5" t="s">
        <v>1079</v>
      </c>
      <c r="C288">
        <v>40230</v>
      </c>
      <c r="D288">
        <v>7</v>
      </c>
      <c r="E288" t="s">
        <v>1088</v>
      </c>
      <c r="F288" s="6" t="s">
        <v>1089</v>
      </c>
      <c r="G288" t="s">
        <v>42</v>
      </c>
      <c r="H288" t="s">
        <v>16</v>
      </c>
      <c r="I288" t="s">
        <v>17</v>
      </c>
      <c r="J288" s="8">
        <v>25782</v>
      </c>
      <c r="K288" t="s">
        <v>1090</v>
      </c>
      <c r="L288" t="s">
        <v>31</v>
      </c>
      <c r="M288" t="s">
        <v>48</v>
      </c>
      <c r="N288">
        <v>8</v>
      </c>
    </row>
    <row r="289" spans="1:14" ht="288" x14ac:dyDescent="0.55000000000000004">
      <c r="A289" s="5" t="s">
        <v>270</v>
      </c>
      <c r="B289" s="5" t="s">
        <v>1079</v>
      </c>
      <c r="C289">
        <v>40230</v>
      </c>
      <c r="D289">
        <v>8</v>
      </c>
      <c r="E289" t="s">
        <v>1091</v>
      </c>
      <c r="F289" s="6" t="s">
        <v>1092</v>
      </c>
      <c r="G289" t="s">
        <v>42</v>
      </c>
      <c r="H289" t="s">
        <v>16</v>
      </c>
      <c r="I289" t="s">
        <v>22</v>
      </c>
      <c r="J289" s="8">
        <v>53196</v>
      </c>
      <c r="K289" t="s">
        <v>1093</v>
      </c>
      <c r="L289" t="s">
        <v>31</v>
      </c>
      <c r="M289" t="s">
        <v>33</v>
      </c>
      <c r="N289">
        <v>8</v>
      </c>
    </row>
    <row r="290" spans="1:14" ht="198" x14ac:dyDescent="0.55000000000000004">
      <c r="A290" s="5" t="s">
        <v>270</v>
      </c>
      <c r="B290" s="5" t="s">
        <v>1079</v>
      </c>
      <c r="C290">
        <v>40230</v>
      </c>
      <c r="D290">
        <v>9</v>
      </c>
      <c r="E290" t="s">
        <v>1094</v>
      </c>
      <c r="F290" s="6" t="s">
        <v>1095</v>
      </c>
      <c r="G290" t="s">
        <v>24</v>
      </c>
      <c r="H290" t="s">
        <v>44</v>
      </c>
      <c r="I290" t="s">
        <v>51</v>
      </c>
      <c r="J290" s="8">
        <v>22598</v>
      </c>
      <c r="K290" t="s">
        <v>1096</v>
      </c>
      <c r="L290" t="s">
        <v>31</v>
      </c>
      <c r="M290" t="s">
        <v>20</v>
      </c>
      <c r="N290">
        <v>8</v>
      </c>
    </row>
    <row r="291" spans="1:14" ht="306" x14ac:dyDescent="0.55000000000000004">
      <c r="A291" s="5" t="s">
        <v>270</v>
      </c>
      <c r="B291" s="5" t="s">
        <v>1079</v>
      </c>
      <c r="C291">
        <v>40230</v>
      </c>
      <c r="D291">
        <v>10</v>
      </c>
      <c r="E291" t="s">
        <v>1097</v>
      </c>
      <c r="F291" s="6" t="s">
        <v>1098</v>
      </c>
      <c r="G291" t="s">
        <v>42</v>
      </c>
      <c r="H291" t="s">
        <v>44</v>
      </c>
      <c r="I291" t="s">
        <v>17</v>
      </c>
      <c r="J291" s="8">
        <v>137216</v>
      </c>
      <c r="K291" t="s">
        <v>1093</v>
      </c>
      <c r="L291" t="s">
        <v>31</v>
      </c>
      <c r="M291" t="s">
        <v>33</v>
      </c>
      <c r="N291">
        <v>8</v>
      </c>
    </row>
    <row r="292" spans="1:14" ht="216" x14ac:dyDescent="0.55000000000000004">
      <c r="A292" s="5" t="s">
        <v>270</v>
      </c>
      <c r="B292" s="5" t="s">
        <v>1099</v>
      </c>
      <c r="C292">
        <v>40231</v>
      </c>
      <c r="D292">
        <v>1</v>
      </c>
      <c r="E292" t="s">
        <v>1100</v>
      </c>
      <c r="F292" s="6" t="s">
        <v>1101</v>
      </c>
      <c r="G292" t="s">
        <v>27</v>
      </c>
      <c r="H292" t="s">
        <v>60</v>
      </c>
      <c r="I292" t="s">
        <v>17</v>
      </c>
      <c r="J292" s="8">
        <v>165064</v>
      </c>
      <c r="K292" t="s">
        <v>73</v>
      </c>
      <c r="L292" t="s">
        <v>38</v>
      </c>
      <c r="M292" t="s">
        <v>20</v>
      </c>
      <c r="N292">
        <v>8</v>
      </c>
    </row>
    <row r="293" spans="1:14" ht="162" x14ac:dyDescent="0.55000000000000004">
      <c r="A293" s="5" t="s">
        <v>270</v>
      </c>
      <c r="B293" s="5" t="s">
        <v>1099</v>
      </c>
      <c r="C293">
        <v>40231</v>
      </c>
      <c r="D293">
        <v>5</v>
      </c>
      <c r="E293" t="s">
        <v>1102</v>
      </c>
      <c r="F293" s="6" t="s">
        <v>1103</v>
      </c>
      <c r="G293" t="s">
        <v>42</v>
      </c>
      <c r="H293" t="s">
        <v>56</v>
      </c>
      <c r="I293" t="s">
        <v>17</v>
      </c>
      <c r="J293" s="8">
        <v>9053</v>
      </c>
      <c r="K293" t="s">
        <v>1104</v>
      </c>
      <c r="L293" t="s">
        <v>38</v>
      </c>
      <c r="M293" t="s">
        <v>48</v>
      </c>
      <c r="N293">
        <v>8</v>
      </c>
    </row>
    <row r="294" spans="1:14" ht="162" x14ac:dyDescent="0.55000000000000004">
      <c r="A294" s="5" t="s">
        <v>270</v>
      </c>
      <c r="B294" s="5" t="s">
        <v>1099</v>
      </c>
      <c r="C294">
        <v>40231</v>
      </c>
      <c r="D294">
        <v>6</v>
      </c>
      <c r="E294" t="s">
        <v>1105</v>
      </c>
      <c r="F294" s="6" t="s">
        <v>1106</v>
      </c>
      <c r="G294" t="s">
        <v>32</v>
      </c>
      <c r="H294" t="s">
        <v>56</v>
      </c>
      <c r="I294" t="s">
        <v>17</v>
      </c>
      <c r="J294" s="8">
        <v>17972</v>
      </c>
      <c r="K294" t="s">
        <v>1107</v>
      </c>
      <c r="L294" t="s">
        <v>38</v>
      </c>
      <c r="M294" t="s">
        <v>33</v>
      </c>
      <c r="N294">
        <v>8</v>
      </c>
    </row>
    <row r="295" spans="1:14" ht="216" x14ac:dyDescent="0.55000000000000004">
      <c r="A295" s="5" t="s">
        <v>270</v>
      </c>
      <c r="B295" s="5" t="s">
        <v>1108</v>
      </c>
      <c r="C295">
        <v>40341</v>
      </c>
      <c r="D295">
        <v>1</v>
      </c>
      <c r="E295" t="s">
        <v>1109</v>
      </c>
      <c r="F295" s="6" t="s">
        <v>1110</v>
      </c>
      <c r="G295" t="s">
        <v>27</v>
      </c>
      <c r="H295" t="s">
        <v>60</v>
      </c>
      <c r="I295" t="s">
        <v>17</v>
      </c>
      <c r="J295" s="8">
        <v>150918</v>
      </c>
      <c r="K295" t="s">
        <v>37</v>
      </c>
      <c r="L295" t="s">
        <v>31</v>
      </c>
      <c r="M295" t="s">
        <v>20</v>
      </c>
      <c r="N295">
        <v>8</v>
      </c>
    </row>
    <row r="296" spans="1:14" ht="144" x14ac:dyDescent="0.55000000000000004">
      <c r="A296" s="5" t="s">
        <v>270</v>
      </c>
      <c r="B296" s="5" t="s">
        <v>1108</v>
      </c>
      <c r="C296">
        <v>40341</v>
      </c>
      <c r="D296">
        <v>5</v>
      </c>
      <c r="E296" t="s">
        <v>1111</v>
      </c>
      <c r="F296" s="6" t="s">
        <v>1112</v>
      </c>
      <c r="G296" t="s">
        <v>24</v>
      </c>
      <c r="H296" t="s">
        <v>16</v>
      </c>
      <c r="I296" t="s">
        <v>17</v>
      </c>
      <c r="J296" s="8">
        <v>20000</v>
      </c>
      <c r="K296" t="s">
        <v>169</v>
      </c>
      <c r="L296" t="s">
        <v>31</v>
      </c>
      <c r="M296" t="s">
        <v>20</v>
      </c>
      <c r="N296">
        <v>8</v>
      </c>
    </row>
    <row r="297" spans="1:14" ht="198" x14ac:dyDescent="0.55000000000000004">
      <c r="A297" s="5" t="s">
        <v>270</v>
      </c>
      <c r="B297" s="5" t="s">
        <v>1108</v>
      </c>
      <c r="C297">
        <v>40341</v>
      </c>
      <c r="D297">
        <v>6</v>
      </c>
      <c r="E297" t="s">
        <v>148</v>
      </c>
      <c r="F297" s="6" t="s">
        <v>1113</v>
      </c>
      <c r="G297" t="s">
        <v>32</v>
      </c>
      <c r="H297" t="s">
        <v>16</v>
      </c>
      <c r="I297" t="s">
        <v>17</v>
      </c>
      <c r="J297" s="8">
        <v>37740</v>
      </c>
      <c r="K297" t="s">
        <v>1114</v>
      </c>
      <c r="L297" t="s">
        <v>31</v>
      </c>
      <c r="M297" t="s">
        <v>33</v>
      </c>
      <c r="N297">
        <v>8</v>
      </c>
    </row>
    <row r="298" spans="1:14" ht="234" x14ac:dyDescent="0.55000000000000004">
      <c r="A298" s="5" t="s">
        <v>270</v>
      </c>
      <c r="B298" s="5" t="s">
        <v>1108</v>
      </c>
      <c r="C298">
        <v>40341</v>
      </c>
      <c r="D298">
        <v>7</v>
      </c>
      <c r="E298" t="s">
        <v>1115</v>
      </c>
      <c r="F298" s="6" t="s">
        <v>1116</v>
      </c>
      <c r="G298" t="s">
        <v>35</v>
      </c>
      <c r="H298" t="s">
        <v>16</v>
      </c>
      <c r="I298" t="s">
        <v>22</v>
      </c>
      <c r="J298" s="8">
        <v>7266</v>
      </c>
      <c r="K298" t="s">
        <v>116</v>
      </c>
      <c r="L298" t="s">
        <v>31</v>
      </c>
      <c r="M298" t="s">
        <v>54</v>
      </c>
      <c r="N298">
        <v>8</v>
      </c>
    </row>
    <row r="299" spans="1:14" ht="216" x14ac:dyDescent="0.55000000000000004">
      <c r="A299" s="5" t="s">
        <v>270</v>
      </c>
      <c r="B299" s="5" t="s">
        <v>1108</v>
      </c>
      <c r="C299">
        <v>40341</v>
      </c>
      <c r="D299">
        <v>8</v>
      </c>
      <c r="E299" t="s">
        <v>1117</v>
      </c>
      <c r="F299" s="6" t="s">
        <v>1118</v>
      </c>
      <c r="G299" t="s">
        <v>32</v>
      </c>
      <c r="H299" t="s">
        <v>16</v>
      </c>
      <c r="I299" t="s">
        <v>17</v>
      </c>
      <c r="J299" s="8">
        <v>8524</v>
      </c>
      <c r="K299" t="s">
        <v>144</v>
      </c>
      <c r="L299" t="s">
        <v>31</v>
      </c>
      <c r="M299" t="s">
        <v>33</v>
      </c>
      <c r="N299">
        <v>8</v>
      </c>
    </row>
    <row r="300" spans="1:14" ht="234" x14ac:dyDescent="0.55000000000000004">
      <c r="A300" s="5" t="s">
        <v>270</v>
      </c>
      <c r="B300" s="5" t="s">
        <v>1108</v>
      </c>
      <c r="C300">
        <v>40341</v>
      </c>
      <c r="D300">
        <v>9</v>
      </c>
      <c r="E300" t="s">
        <v>1119</v>
      </c>
      <c r="F300" s="6" t="s">
        <v>1120</v>
      </c>
      <c r="G300" t="s">
        <v>42</v>
      </c>
      <c r="H300" t="s">
        <v>16</v>
      </c>
      <c r="I300" t="s">
        <v>17</v>
      </c>
      <c r="J300" s="8">
        <v>1694</v>
      </c>
      <c r="K300" t="s">
        <v>144</v>
      </c>
      <c r="L300" t="s">
        <v>31</v>
      </c>
      <c r="M300" t="s">
        <v>46</v>
      </c>
      <c r="N300">
        <v>8</v>
      </c>
    </row>
    <row r="301" spans="1:14" ht="360" x14ac:dyDescent="0.55000000000000004">
      <c r="A301" s="5" t="s">
        <v>270</v>
      </c>
      <c r="B301" s="5" t="s">
        <v>1108</v>
      </c>
      <c r="C301">
        <v>40341</v>
      </c>
      <c r="D301">
        <v>10</v>
      </c>
      <c r="E301" t="s">
        <v>1121</v>
      </c>
      <c r="F301" s="6" t="s">
        <v>1122</v>
      </c>
      <c r="G301" t="s">
        <v>15</v>
      </c>
      <c r="H301" t="s">
        <v>16</v>
      </c>
      <c r="I301" t="s">
        <v>39</v>
      </c>
      <c r="J301" s="8">
        <v>35240</v>
      </c>
      <c r="K301" t="s">
        <v>1123</v>
      </c>
      <c r="L301" t="s">
        <v>31</v>
      </c>
      <c r="M301" t="s">
        <v>20</v>
      </c>
      <c r="N301">
        <v>8</v>
      </c>
    </row>
    <row r="302" spans="1:14" ht="360" x14ac:dyDescent="0.55000000000000004">
      <c r="A302" s="5" t="s">
        <v>270</v>
      </c>
      <c r="B302" s="5" t="s">
        <v>1108</v>
      </c>
      <c r="C302">
        <v>40341</v>
      </c>
      <c r="D302">
        <v>11</v>
      </c>
      <c r="E302" t="s">
        <v>1124</v>
      </c>
      <c r="F302" s="6" t="s">
        <v>1125</v>
      </c>
      <c r="G302" t="s">
        <v>15</v>
      </c>
      <c r="H302" t="s">
        <v>16</v>
      </c>
      <c r="I302" t="s">
        <v>39</v>
      </c>
      <c r="J302" s="8">
        <v>17250</v>
      </c>
      <c r="K302" t="s">
        <v>1123</v>
      </c>
      <c r="L302" t="s">
        <v>31</v>
      </c>
      <c r="M302" t="s">
        <v>20</v>
      </c>
      <c r="N302">
        <v>8</v>
      </c>
    </row>
    <row r="303" spans="1:14" ht="162" x14ac:dyDescent="0.55000000000000004">
      <c r="A303" s="5" t="s">
        <v>270</v>
      </c>
      <c r="B303" s="5" t="s">
        <v>1126</v>
      </c>
      <c r="C303">
        <v>40342</v>
      </c>
      <c r="D303">
        <v>1</v>
      </c>
      <c r="E303" t="s">
        <v>126</v>
      </c>
      <c r="F303" s="6" t="s">
        <v>1127</v>
      </c>
      <c r="G303" t="s">
        <v>27</v>
      </c>
      <c r="H303" t="s">
        <v>60</v>
      </c>
      <c r="I303" t="s">
        <v>44</v>
      </c>
      <c r="J303" s="8">
        <v>77930</v>
      </c>
      <c r="K303" t="s">
        <v>37</v>
      </c>
      <c r="L303" t="s">
        <v>69</v>
      </c>
      <c r="M303" t="s">
        <v>20</v>
      </c>
      <c r="N303">
        <v>8</v>
      </c>
    </row>
    <row r="304" spans="1:14" ht="108" x14ac:dyDescent="0.55000000000000004">
      <c r="A304" s="5" t="s">
        <v>270</v>
      </c>
      <c r="B304" s="5" t="s">
        <v>1126</v>
      </c>
      <c r="C304">
        <v>40342</v>
      </c>
      <c r="D304">
        <v>5</v>
      </c>
      <c r="E304" t="s">
        <v>1128</v>
      </c>
      <c r="F304" s="6" t="s">
        <v>1129</v>
      </c>
      <c r="G304" t="s">
        <v>24</v>
      </c>
      <c r="H304" t="s">
        <v>16</v>
      </c>
      <c r="I304" t="s">
        <v>17</v>
      </c>
      <c r="J304" s="8">
        <v>10000</v>
      </c>
      <c r="K304" t="s">
        <v>1130</v>
      </c>
      <c r="L304" t="s">
        <v>96</v>
      </c>
      <c r="M304" t="s">
        <v>20</v>
      </c>
      <c r="N304">
        <v>8</v>
      </c>
    </row>
    <row r="305" spans="1:14" ht="162" x14ac:dyDescent="0.55000000000000004">
      <c r="A305" s="5" t="s">
        <v>270</v>
      </c>
      <c r="B305" s="5" t="s">
        <v>1126</v>
      </c>
      <c r="C305">
        <v>40342</v>
      </c>
      <c r="D305">
        <v>6</v>
      </c>
      <c r="E305" t="s">
        <v>1131</v>
      </c>
      <c r="F305" s="6" t="s">
        <v>1132</v>
      </c>
      <c r="G305" t="s">
        <v>32</v>
      </c>
      <c r="H305" t="s">
        <v>16</v>
      </c>
      <c r="I305" t="s">
        <v>17</v>
      </c>
      <c r="J305" s="8">
        <v>41538</v>
      </c>
      <c r="K305" t="s">
        <v>1133</v>
      </c>
      <c r="L305" t="s">
        <v>84</v>
      </c>
      <c r="M305" t="s">
        <v>33</v>
      </c>
      <c r="N305">
        <v>8</v>
      </c>
    </row>
    <row r="306" spans="1:14" ht="144" x14ac:dyDescent="0.55000000000000004">
      <c r="A306" s="5" t="s">
        <v>270</v>
      </c>
      <c r="B306" s="5" t="s">
        <v>1126</v>
      </c>
      <c r="C306">
        <v>40342</v>
      </c>
      <c r="D306">
        <v>7</v>
      </c>
      <c r="E306" t="s">
        <v>1134</v>
      </c>
      <c r="F306" s="6" t="s">
        <v>1135</v>
      </c>
      <c r="G306" t="s">
        <v>21</v>
      </c>
      <c r="H306" t="s">
        <v>16</v>
      </c>
      <c r="I306" t="s">
        <v>17</v>
      </c>
      <c r="J306" s="8">
        <v>3231</v>
      </c>
      <c r="K306" t="s">
        <v>1136</v>
      </c>
      <c r="L306" t="s">
        <v>84</v>
      </c>
      <c r="M306" t="s">
        <v>65</v>
      </c>
      <c r="N306">
        <v>8</v>
      </c>
    </row>
    <row r="307" spans="1:14" ht="198" x14ac:dyDescent="0.55000000000000004">
      <c r="A307" s="5" t="s">
        <v>270</v>
      </c>
      <c r="B307" s="5" t="s">
        <v>1126</v>
      </c>
      <c r="C307">
        <v>40342</v>
      </c>
      <c r="D307">
        <v>8</v>
      </c>
      <c r="E307" t="s">
        <v>1137</v>
      </c>
      <c r="F307" s="6" t="s">
        <v>1138</v>
      </c>
      <c r="G307" t="s">
        <v>59</v>
      </c>
      <c r="H307" t="s">
        <v>16</v>
      </c>
      <c r="I307" t="s">
        <v>17</v>
      </c>
      <c r="J307" s="8">
        <v>16300</v>
      </c>
      <c r="K307" t="s">
        <v>1139</v>
      </c>
      <c r="L307" t="s">
        <v>227</v>
      </c>
      <c r="M307" t="s">
        <v>65</v>
      </c>
      <c r="N307">
        <v>8</v>
      </c>
    </row>
    <row r="308" spans="1:14" ht="198" x14ac:dyDescent="0.55000000000000004">
      <c r="A308" s="5" t="s">
        <v>270</v>
      </c>
      <c r="B308" s="5" t="s">
        <v>1126</v>
      </c>
      <c r="C308">
        <v>40342</v>
      </c>
      <c r="D308">
        <v>9</v>
      </c>
      <c r="E308" t="s">
        <v>1140</v>
      </c>
      <c r="F308" s="6" t="s">
        <v>1141</v>
      </c>
      <c r="G308" t="s">
        <v>59</v>
      </c>
      <c r="H308" t="s">
        <v>16</v>
      </c>
      <c r="I308" t="s">
        <v>17</v>
      </c>
      <c r="J308" s="8">
        <v>16300</v>
      </c>
      <c r="K308" t="s">
        <v>1139</v>
      </c>
      <c r="L308" t="s">
        <v>227</v>
      </c>
      <c r="M308" t="s">
        <v>65</v>
      </c>
      <c r="N308">
        <v>8</v>
      </c>
    </row>
    <row r="309" spans="1:14" ht="324" x14ac:dyDescent="0.55000000000000004">
      <c r="A309" s="5" t="s">
        <v>270</v>
      </c>
      <c r="B309" s="5" t="s">
        <v>1126</v>
      </c>
      <c r="C309">
        <v>40342</v>
      </c>
      <c r="D309">
        <v>10</v>
      </c>
      <c r="E309" t="s">
        <v>1142</v>
      </c>
      <c r="F309" s="6" t="s">
        <v>1143</v>
      </c>
      <c r="G309" t="s">
        <v>15</v>
      </c>
      <c r="H309" t="s">
        <v>56</v>
      </c>
      <c r="I309" t="s">
        <v>17</v>
      </c>
      <c r="J309" s="8">
        <v>13000</v>
      </c>
      <c r="K309" t="s">
        <v>1144</v>
      </c>
      <c r="L309" t="s">
        <v>1145</v>
      </c>
      <c r="M309" t="s">
        <v>45</v>
      </c>
      <c r="N309">
        <v>8</v>
      </c>
    </row>
    <row r="310" spans="1:14" ht="216" x14ac:dyDescent="0.55000000000000004">
      <c r="A310" s="5" t="s">
        <v>270</v>
      </c>
      <c r="B310" s="5" t="s">
        <v>1146</v>
      </c>
      <c r="C310">
        <v>40343</v>
      </c>
      <c r="D310">
        <v>1</v>
      </c>
      <c r="E310" t="s">
        <v>1147</v>
      </c>
      <c r="F310" s="6" t="s">
        <v>1148</v>
      </c>
      <c r="G310" t="s">
        <v>27</v>
      </c>
      <c r="H310" t="s">
        <v>28</v>
      </c>
      <c r="I310" t="s">
        <v>67</v>
      </c>
      <c r="J310" s="8">
        <v>82300</v>
      </c>
      <c r="K310" t="s">
        <v>37</v>
      </c>
      <c r="L310" t="s">
        <v>31</v>
      </c>
      <c r="M310" t="s">
        <v>20</v>
      </c>
      <c r="N310">
        <v>8</v>
      </c>
    </row>
    <row r="311" spans="1:14" ht="126" x14ac:dyDescent="0.55000000000000004">
      <c r="A311" s="5" t="s">
        <v>270</v>
      </c>
      <c r="B311" s="5" t="s">
        <v>1146</v>
      </c>
      <c r="C311">
        <v>40343</v>
      </c>
      <c r="D311">
        <v>5</v>
      </c>
      <c r="E311" t="s">
        <v>1149</v>
      </c>
      <c r="F311" s="6" t="s">
        <v>1150</v>
      </c>
      <c r="G311" t="s">
        <v>32</v>
      </c>
      <c r="H311" t="s">
        <v>16</v>
      </c>
      <c r="I311" t="s">
        <v>17</v>
      </c>
      <c r="J311" s="8">
        <v>41521</v>
      </c>
      <c r="K311" t="s">
        <v>1151</v>
      </c>
      <c r="L311" t="s">
        <v>69</v>
      </c>
      <c r="M311" t="s">
        <v>33</v>
      </c>
      <c r="N311">
        <v>8</v>
      </c>
    </row>
    <row r="312" spans="1:14" ht="144" x14ac:dyDescent="0.55000000000000004">
      <c r="A312" s="5" t="s">
        <v>270</v>
      </c>
      <c r="B312" s="5" t="s">
        <v>1146</v>
      </c>
      <c r="C312">
        <v>40343</v>
      </c>
      <c r="D312">
        <v>6</v>
      </c>
      <c r="E312" t="s">
        <v>1152</v>
      </c>
      <c r="F312" s="6" t="s">
        <v>1153</v>
      </c>
      <c r="G312" t="s">
        <v>24</v>
      </c>
      <c r="H312" t="s">
        <v>44</v>
      </c>
      <c r="I312" t="s">
        <v>39</v>
      </c>
      <c r="J312" s="8">
        <v>16650</v>
      </c>
      <c r="K312" t="s">
        <v>1154</v>
      </c>
      <c r="L312" t="s">
        <v>69</v>
      </c>
      <c r="M312" t="s">
        <v>20</v>
      </c>
      <c r="N312">
        <v>8</v>
      </c>
    </row>
    <row r="313" spans="1:14" ht="216" x14ac:dyDescent="0.55000000000000004">
      <c r="A313" s="5" t="s">
        <v>270</v>
      </c>
      <c r="B313" s="5" t="s">
        <v>1146</v>
      </c>
      <c r="C313">
        <v>40343</v>
      </c>
      <c r="D313">
        <v>7</v>
      </c>
      <c r="E313" t="s">
        <v>1155</v>
      </c>
      <c r="F313" s="6" t="s">
        <v>1156</v>
      </c>
      <c r="G313" t="s">
        <v>59</v>
      </c>
      <c r="H313" t="s">
        <v>43</v>
      </c>
      <c r="I313" t="s">
        <v>44</v>
      </c>
      <c r="J313" s="8">
        <v>25005</v>
      </c>
      <c r="K313" t="s">
        <v>1157</v>
      </c>
      <c r="L313" t="s">
        <v>69</v>
      </c>
      <c r="M313" t="s">
        <v>65</v>
      </c>
      <c r="N313">
        <v>8</v>
      </c>
    </row>
    <row r="314" spans="1:14" ht="216" x14ac:dyDescent="0.55000000000000004">
      <c r="A314" s="5" t="s">
        <v>270</v>
      </c>
      <c r="B314" s="5" t="s">
        <v>1146</v>
      </c>
      <c r="C314">
        <v>40343</v>
      </c>
      <c r="D314">
        <v>8</v>
      </c>
      <c r="E314" t="s">
        <v>1158</v>
      </c>
      <c r="F314" s="6" t="s">
        <v>1159</v>
      </c>
      <c r="G314" t="s">
        <v>32</v>
      </c>
      <c r="H314" t="s">
        <v>29</v>
      </c>
      <c r="I314" t="s">
        <v>17</v>
      </c>
      <c r="J314" s="8">
        <v>38626</v>
      </c>
      <c r="K314" t="s">
        <v>1160</v>
      </c>
      <c r="L314" t="s">
        <v>69</v>
      </c>
      <c r="M314" t="s">
        <v>33</v>
      </c>
      <c r="N314">
        <v>8</v>
      </c>
    </row>
    <row r="315" spans="1:14" x14ac:dyDescent="0.55000000000000004">
      <c r="A315" s="5" t="s">
        <v>270</v>
      </c>
      <c r="B315" s="5" t="s">
        <v>1146</v>
      </c>
      <c r="C315">
        <v>40343</v>
      </c>
      <c r="D315">
        <v>9</v>
      </c>
      <c r="E315" t="s">
        <v>1158</v>
      </c>
      <c r="F315" s="6" t="s">
        <v>1161</v>
      </c>
      <c r="G315" t="s">
        <v>32</v>
      </c>
      <c r="H315" t="s">
        <v>29</v>
      </c>
      <c r="I315" t="s">
        <v>17</v>
      </c>
      <c r="J315" s="8">
        <v>29275</v>
      </c>
      <c r="K315" t="s">
        <v>1161</v>
      </c>
      <c r="L315" t="s">
        <v>69</v>
      </c>
      <c r="M315" t="s">
        <v>33</v>
      </c>
      <c r="N315">
        <v>8</v>
      </c>
    </row>
    <row r="316" spans="1:14" ht="216" x14ac:dyDescent="0.55000000000000004">
      <c r="A316" s="5" t="s">
        <v>270</v>
      </c>
      <c r="B316" s="5" t="s">
        <v>1162</v>
      </c>
      <c r="C316">
        <v>40344</v>
      </c>
      <c r="D316">
        <v>1</v>
      </c>
      <c r="E316" t="s">
        <v>1163</v>
      </c>
      <c r="F316" s="6" t="s">
        <v>1164</v>
      </c>
      <c r="G316" t="s">
        <v>27</v>
      </c>
      <c r="H316" t="s">
        <v>60</v>
      </c>
      <c r="I316" t="s">
        <v>56</v>
      </c>
      <c r="J316" s="8">
        <v>103660</v>
      </c>
      <c r="K316" t="s">
        <v>40</v>
      </c>
      <c r="L316" t="s">
        <v>31</v>
      </c>
      <c r="M316" t="s">
        <v>20</v>
      </c>
      <c r="N316">
        <v>8</v>
      </c>
    </row>
    <row r="317" spans="1:14" ht="216" x14ac:dyDescent="0.55000000000000004">
      <c r="A317" s="5" t="s">
        <v>270</v>
      </c>
      <c r="B317" s="5" t="s">
        <v>1162</v>
      </c>
      <c r="C317">
        <v>40344</v>
      </c>
      <c r="D317">
        <v>5</v>
      </c>
      <c r="E317" t="s">
        <v>1165</v>
      </c>
      <c r="F317" s="6" t="s">
        <v>1166</v>
      </c>
      <c r="G317" t="s">
        <v>35</v>
      </c>
      <c r="H317" t="s">
        <v>16</v>
      </c>
      <c r="I317" t="s">
        <v>17</v>
      </c>
      <c r="J317" s="8">
        <v>10000</v>
      </c>
      <c r="K317" t="s">
        <v>1167</v>
      </c>
      <c r="L317" t="s">
        <v>31</v>
      </c>
      <c r="M317" t="s">
        <v>54</v>
      </c>
      <c r="N317">
        <v>8</v>
      </c>
    </row>
    <row r="318" spans="1:14" ht="198" x14ac:dyDescent="0.55000000000000004">
      <c r="A318" s="5" t="s">
        <v>270</v>
      </c>
      <c r="B318" s="5" t="s">
        <v>1162</v>
      </c>
      <c r="C318">
        <v>40344</v>
      </c>
      <c r="D318">
        <v>6</v>
      </c>
      <c r="E318" t="s">
        <v>1168</v>
      </c>
      <c r="F318" s="6" t="s">
        <v>1169</v>
      </c>
      <c r="G318" t="s">
        <v>35</v>
      </c>
      <c r="H318" t="s">
        <v>16</v>
      </c>
      <c r="I318" t="s">
        <v>17</v>
      </c>
      <c r="J318" s="8">
        <v>1900</v>
      </c>
      <c r="K318" t="s">
        <v>1170</v>
      </c>
      <c r="L318" t="s">
        <v>31</v>
      </c>
      <c r="M318" t="s">
        <v>54</v>
      </c>
      <c r="N318">
        <v>8</v>
      </c>
    </row>
    <row r="319" spans="1:14" ht="126" x14ac:dyDescent="0.55000000000000004">
      <c r="A319" s="5" t="s">
        <v>270</v>
      </c>
      <c r="B319" s="5" t="s">
        <v>1162</v>
      </c>
      <c r="C319">
        <v>40344</v>
      </c>
      <c r="D319">
        <v>7</v>
      </c>
      <c r="E319" t="s">
        <v>1171</v>
      </c>
      <c r="F319" s="6" t="s">
        <v>1172</v>
      </c>
      <c r="G319" t="s">
        <v>21</v>
      </c>
      <c r="H319" t="s">
        <v>16</v>
      </c>
      <c r="I319" t="s">
        <v>17</v>
      </c>
      <c r="J319" s="8">
        <v>4470</v>
      </c>
      <c r="K319" t="s">
        <v>1173</v>
      </c>
      <c r="L319" t="s">
        <v>31</v>
      </c>
      <c r="M319" t="s">
        <v>20</v>
      </c>
      <c r="N319">
        <v>8</v>
      </c>
    </row>
    <row r="320" spans="1:14" ht="162" x14ac:dyDescent="0.55000000000000004">
      <c r="A320" s="5" t="s">
        <v>270</v>
      </c>
      <c r="B320" s="5" t="s">
        <v>1162</v>
      </c>
      <c r="C320">
        <v>40344</v>
      </c>
      <c r="D320">
        <v>8</v>
      </c>
      <c r="E320" t="s">
        <v>1174</v>
      </c>
      <c r="F320" s="6" t="s">
        <v>1175</v>
      </c>
      <c r="G320" t="s">
        <v>15</v>
      </c>
      <c r="H320" t="s">
        <v>16</v>
      </c>
      <c r="I320" t="s">
        <v>17</v>
      </c>
      <c r="J320" s="8">
        <v>25975</v>
      </c>
      <c r="K320" t="s">
        <v>1176</v>
      </c>
      <c r="L320" t="s">
        <v>31</v>
      </c>
      <c r="M320" t="s">
        <v>20</v>
      </c>
      <c r="N320">
        <v>8</v>
      </c>
    </row>
    <row r="321" spans="1:14" ht="234" x14ac:dyDescent="0.55000000000000004">
      <c r="A321" s="5" t="s">
        <v>270</v>
      </c>
      <c r="B321" s="5" t="s">
        <v>1162</v>
      </c>
      <c r="C321">
        <v>40344</v>
      </c>
      <c r="D321">
        <v>9</v>
      </c>
      <c r="E321" t="s">
        <v>1177</v>
      </c>
      <c r="F321" s="6" t="s">
        <v>1178</v>
      </c>
      <c r="G321" t="s">
        <v>15</v>
      </c>
      <c r="H321" t="s">
        <v>55</v>
      </c>
      <c r="I321" t="s">
        <v>56</v>
      </c>
      <c r="J321" s="8">
        <v>5905</v>
      </c>
      <c r="K321" t="s">
        <v>1179</v>
      </c>
      <c r="L321" t="s">
        <v>31</v>
      </c>
      <c r="M321" t="s">
        <v>20</v>
      </c>
      <c r="N321">
        <v>8</v>
      </c>
    </row>
    <row r="322" spans="1:14" ht="180" x14ac:dyDescent="0.55000000000000004">
      <c r="A322" s="5" t="s">
        <v>270</v>
      </c>
      <c r="B322" s="5" t="s">
        <v>1162</v>
      </c>
      <c r="C322">
        <v>40344</v>
      </c>
      <c r="D322">
        <v>10</v>
      </c>
      <c r="E322" t="s">
        <v>1180</v>
      </c>
      <c r="F322" s="6" t="s">
        <v>1181</v>
      </c>
      <c r="G322" t="s">
        <v>24</v>
      </c>
      <c r="H322" t="s">
        <v>16</v>
      </c>
      <c r="I322" t="s">
        <v>17</v>
      </c>
      <c r="J322" s="8">
        <v>8000</v>
      </c>
      <c r="K322" t="s">
        <v>1182</v>
      </c>
      <c r="L322" t="s">
        <v>31</v>
      </c>
      <c r="M322" t="s">
        <v>20</v>
      </c>
      <c r="N322">
        <v>8</v>
      </c>
    </row>
    <row r="323" spans="1:14" ht="198" x14ac:dyDescent="0.55000000000000004">
      <c r="A323" s="5" t="s">
        <v>270</v>
      </c>
      <c r="B323" s="5" t="s">
        <v>1162</v>
      </c>
      <c r="C323">
        <v>40344</v>
      </c>
      <c r="D323">
        <v>11</v>
      </c>
      <c r="E323" t="s">
        <v>1183</v>
      </c>
      <c r="F323" s="6" t="s">
        <v>1184</v>
      </c>
      <c r="G323" t="s">
        <v>24</v>
      </c>
      <c r="H323" t="s">
        <v>16</v>
      </c>
      <c r="I323" t="s">
        <v>17</v>
      </c>
      <c r="J323" s="8">
        <v>4000</v>
      </c>
      <c r="K323" t="s">
        <v>1185</v>
      </c>
      <c r="L323" t="s">
        <v>31</v>
      </c>
      <c r="M323" t="s">
        <v>20</v>
      </c>
      <c r="N323">
        <v>8</v>
      </c>
    </row>
    <row r="324" spans="1:14" ht="252" x14ac:dyDescent="0.55000000000000004">
      <c r="A324" s="5" t="s">
        <v>270</v>
      </c>
      <c r="B324" s="5" t="s">
        <v>1162</v>
      </c>
      <c r="C324">
        <v>40344</v>
      </c>
      <c r="D324">
        <v>12</v>
      </c>
      <c r="E324" t="s">
        <v>1186</v>
      </c>
      <c r="F324" s="6" t="s">
        <v>1187</v>
      </c>
      <c r="G324" t="s">
        <v>42</v>
      </c>
      <c r="H324" t="s">
        <v>16</v>
      </c>
      <c r="I324" t="s">
        <v>17</v>
      </c>
      <c r="J324" s="8">
        <v>14751</v>
      </c>
      <c r="K324" t="s">
        <v>144</v>
      </c>
      <c r="L324" t="s">
        <v>31</v>
      </c>
      <c r="M324" t="s">
        <v>33</v>
      </c>
      <c r="N324">
        <v>8</v>
      </c>
    </row>
    <row r="325" spans="1:14" ht="288" x14ac:dyDescent="0.55000000000000004">
      <c r="A325" s="5" t="s">
        <v>270</v>
      </c>
      <c r="B325" s="5" t="s">
        <v>1162</v>
      </c>
      <c r="C325">
        <v>40344</v>
      </c>
      <c r="D325">
        <v>13</v>
      </c>
      <c r="E325" t="s">
        <v>253</v>
      </c>
      <c r="F325" s="6" t="s">
        <v>1188</v>
      </c>
      <c r="G325" t="s">
        <v>42</v>
      </c>
      <c r="H325" t="s">
        <v>16</v>
      </c>
      <c r="I325" t="s">
        <v>17</v>
      </c>
      <c r="J325" s="8">
        <v>14246</v>
      </c>
      <c r="K325" t="s">
        <v>144</v>
      </c>
      <c r="L325" t="s">
        <v>115</v>
      </c>
      <c r="M325" t="s">
        <v>33</v>
      </c>
      <c r="N325">
        <v>8</v>
      </c>
    </row>
    <row r="326" spans="1:14" ht="216" x14ac:dyDescent="0.55000000000000004">
      <c r="A326" s="5" t="s">
        <v>270</v>
      </c>
      <c r="B326" s="5" t="s">
        <v>1162</v>
      </c>
      <c r="C326">
        <v>40344</v>
      </c>
      <c r="D326">
        <v>14</v>
      </c>
      <c r="E326" t="s">
        <v>1189</v>
      </c>
      <c r="F326" s="6" t="s">
        <v>1190</v>
      </c>
      <c r="G326" t="s">
        <v>32</v>
      </c>
      <c r="H326" t="s">
        <v>56</v>
      </c>
      <c r="I326" t="s">
        <v>17</v>
      </c>
      <c r="J326" s="8">
        <v>14182</v>
      </c>
      <c r="K326" t="s">
        <v>144</v>
      </c>
      <c r="L326" t="s">
        <v>115</v>
      </c>
      <c r="M326" t="s">
        <v>48</v>
      </c>
      <c r="N326">
        <v>8</v>
      </c>
    </row>
    <row r="327" spans="1:14" ht="162" x14ac:dyDescent="0.55000000000000004">
      <c r="A327" s="5" t="s">
        <v>270</v>
      </c>
      <c r="B327" s="5" t="s">
        <v>1162</v>
      </c>
      <c r="C327">
        <v>40344</v>
      </c>
      <c r="D327">
        <v>15</v>
      </c>
      <c r="E327" t="s">
        <v>1191</v>
      </c>
      <c r="F327" s="6" t="s">
        <v>1192</v>
      </c>
      <c r="G327" t="s">
        <v>42</v>
      </c>
      <c r="H327" t="s">
        <v>16</v>
      </c>
      <c r="I327" t="s">
        <v>17</v>
      </c>
      <c r="J327" s="8">
        <v>9079</v>
      </c>
      <c r="K327" t="s">
        <v>1193</v>
      </c>
      <c r="L327" t="s">
        <v>115</v>
      </c>
      <c r="M327" t="s">
        <v>48</v>
      </c>
      <c r="N327">
        <v>8</v>
      </c>
    </row>
    <row r="328" spans="1:14" ht="180" x14ac:dyDescent="0.55000000000000004">
      <c r="A328" s="5" t="s">
        <v>270</v>
      </c>
      <c r="B328" s="5" t="s">
        <v>1162</v>
      </c>
      <c r="C328">
        <v>40344</v>
      </c>
      <c r="D328">
        <v>16</v>
      </c>
      <c r="E328" t="s">
        <v>1194</v>
      </c>
      <c r="F328" s="6" t="s">
        <v>1195</v>
      </c>
      <c r="G328" t="s">
        <v>42</v>
      </c>
      <c r="H328" t="s">
        <v>16</v>
      </c>
      <c r="I328" t="s">
        <v>17</v>
      </c>
      <c r="J328" s="8">
        <v>1122</v>
      </c>
      <c r="K328" t="s">
        <v>1196</v>
      </c>
      <c r="L328" t="s">
        <v>115</v>
      </c>
      <c r="M328" t="s">
        <v>33</v>
      </c>
      <c r="N328">
        <v>8</v>
      </c>
    </row>
    <row r="329" spans="1:14" ht="409.5" x14ac:dyDescent="0.55000000000000004">
      <c r="A329" s="5" t="s">
        <v>270</v>
      </c>
      <c r="B329" s="5" t="s">
        <v>1162</v>
      </c>
      <c r="C329">
        <v>40344</v>
      </c>
      <c r="D329">
        <v>17</v>
      </c>
      <c r="E329" t="s">
        <v>1197</v>
      </c>
      <c r="F329" s="6" t="s">
        <v>1198</v>
      </c>
      <c r="G329" t="s">
        <v>42</v>
      </c>
      <c r="H329" t="s">
        <v>16</v>
      </c>
      <c r="I329" t="s">
        <v>17</v>
      </c>
      <c r="J329" s="8">
        <v>37330</v>
      </c>
      <c r="K329" t="s">
        <v>1199</v>
      </c>
      <c r="L329" t="s">
        <v>115</v>
      </c>
      <c r="M329" t="s">
        <v>34</v>
      </c>
      <c r="N329">
        <v>8</v>
      </c>
    </row>
    <row r="330" spans="1:14" ht="409.5" x14ac:dyDescent="0.55000000000000004">
      <c r="A330" s="5" t="s">
        <v>270</v>
      </c>
      <c r="B330" s="5" t="s">
        <v>1162</v>
      </c>
      <c r="C330">
        <v>40344</v>
      </c>
      <c r="D330">
        <v>18</v>
      </c>
      <c r="E330" t="s">
        <v>1197</v>
      </c>
      <c r="F330" s="6" t="s">
        <v>1198</v>
      </c>
      <c r="G330" t="s">
        <v>42</v>
      </c>
      <c r="H330" t="s">
        <v>16</v>
      </c>
      <c r="I330" t="s">
        <v>17</v>
      </c>
      <c r="J330" s="8">
        <v>13340</v>
      </c>
      <c r="K330" t="s">
        <v>1199</v>
      </c>
      <c r="L330" t="s">
        <v>115</v>
      </c>
      <c r="M330" t="s">
        <v>34</v>
      </c>
      <c r="N330">
        <v>8</v>
      </c>
    </row>
    <row r="331" spans="1:14" ht="216" x14ac:dyDescent="0.55000000000000004">
      <c r="A331" s="5" t="s">
        <v>270</v>
      </c>
      <c r="B331" s="5" t="s">
        <v>1200</v>
      </c>
      <c r="C331">
        <v>40345</v>
      </c>
      <c r="D331">
        <v>1</v>
      </c>
      <c r="E331" t="s">
        <v>1201</v>
      </c>
      <c r="F331" s="6" t="s">
        <v>1202</v>
      </c>
      <c r="G331" t="s">
        <v>27</v>
      </c>
      <c r="H331" t="s">
        <v>28</v>
      </c>
      <c r="I331" t="s">
        <v>67</v>
      </c>
      <c r="J331" s="8">
        <v>135737</v>
      </c>
      <c r="K331" t="s">
        <v>37</v>
      </c>
      <c r="L331" t="s">
        <v>41</v>
      </c>
      <c r="M331" t="s">
        <v>20</v>
      </c>
      <c r="N331">
        <v>8</v>
      </c>
    </row>
    <row r="332" spans="1:14" ht="306" x14ac:dyDescent="0.55000000000000004">
      <c r="A332" s="5" t="s">
        <v>270</v>
      </c>
      <c r="B332" s="5" t="s">
        <v>1200</v>
      </c>
      <c r="C332">
        <v>40345</v>
      </c>
      <c r="D332">
        <v>5</v>
      </c>
      <c r="E332" t="s">
        <v>1203</v>
      </c>
      <c r="F332" s="6" t="s">
        <v>1204</v>
      </c>
      <c r="G332" t="s">
        <v>59</v>
      </c>
      <c r="H332" t="s">
        <v>43</v>
      </c>
      <c r="I332" t="s">
        <v>29</v>
      </c>
      <c r="J332" s="8">
        <v>1068</v>
      </c>
      <c r="K332" t="s">
        <v>1205</v>
      </c>
      <c r="L332" t="s">
        <v>41</v>
      </c>
      <c r="M332" t="s">
        <v>65</v>
      </c>
      <c r="N332">
        <v>8</v>
      </c>
    </row>
    <row r="333" spans="1:14" ht="216" x14ac:dyDescent="0.55000000000000004">
      <c r="A333" s="5" t="s">
        <v>270</v>
      </c>
      <c r="B333" s="5" t="s">
        <v>1200</v>
      </c>
      <c r="C333">
        <v>40345</v>
      </c>
      <c r="D333">
        <v>6</v>
      </c>
      <c r="E333" t="s">
        <v>185</v>
      </c>
      <c r="F333" s="6" t="s">
        <v>1206</v>
      </c>
      <c r="G333" t="s">
        <v>32</v>
      </c>
      <c r="H333" t="s">
        <v>16</v>
      </c>
      <c r="I333" t="s">
        <v>17</v>
      </c>
      <c r="J333" s="8">
        <v>70262</v>
      </c>
      <c r="K333" t="s">
        <v>1207</v>
      </c>
      <c r="L333" t="s">
        <v>41</v>
      </c>
      <c r="M333" t="s">
        <v>33</v>
      </c>
      <c r="N333">
        <v>8</v>
      </c>
    </row>
    <row r="334" spans="1:14" ht="234" x14ac:dyDescent="0.55000000000000004">
      <c r="A334" s="5" t="s">
        <v>270</v>
      </c>
      <c r="B334" s="5" t="s">
        <v>1200</v>
      </c>
      <c r="C334">
        <v>40345</v>
      </c>
      <c r="D334">
        <v>7</v>
      </c>
      <c r="E334" t="s">
        <v>1208</v>
      </c>
      <c r="F334" s="6" t="s">
        <v>1209</v>
      </c>
      <c r="G334" t="s">
        <v>32</v>
      </c>
      <c r="H334" t="s">
        <v>16</v>
      </c>
      <c r="I334" t="s">
        <v>17</v>
      </c>
      <c r="J334" s="8">
        <v>106407</v>
      </c>
      <c r="K334" t="s">
        <v>1210</v>
      </c>
      <c r="L334" t="s">
        <v>41</v>
      </c>
      <c r="M334" t="s">
        <v>48</v>
      </c>
      <c r="N334">
        <v>8</v>
      </c>
    </row>
    <row r="335" spans="1:14" ht="234" x14ac:dyDescent="0.55000000000000004">
      <c r="A335" s="5" t="s">
        <v>270</v>
      </c>
      <c r="B335" s="5" t="s">
        <v>1200</v>
      </c>
      <c r="C335">
        <v>40345</v>
      </c>
      <c r="D335">
        <v>8</v>
      </c>
      <c r="E335" t="s">
        <v>248</v>
      </c>
      <c r="F335" s="6" t="s">
        <v>1211</v>
      </c>
      <c r="G335" t="s">
        <v>24</v>
      </c>
      <c r="H335" t="s">
        <v>16</v>
      </c>
      <c r="I335" t="s">
        <v>17</v>
      </c>
      <c r="J335" s="8">
        <v>25839</v>
      </c>
      <c r="K335" t="s">
        <v>1212</v>
      </c>
      <c r="L335" t="s">
        <v>41</v>
      </c>
      <c r="M335" t="s">
        <v>20</v>
      </c>
      <c r="N335">
        <v>8</v>
      </c>
    </row>
    <row r="336" spans="1:14" ht="216" x14ac:dyDescent="0.55000000000000004">
      <c r="A336" s="5" t="s">
        <v>270</v>
      </c>
      <c r="B336" s="5" t="s">
        <v>1200</v>
      </c>
      <c r="C336">
        <v>40345</v>
      </c>
      <c r="D336">
        <v>9</v>
      </c>
      <c r="E336" t="s">
        <v>78</v>
      </c>
      <c r="F336" s="6" t="s">
        <v>1213</v>
      </c>
      <c r="G336" t="s">
        <v>24</v>
      </c>
      <c r="H336" t="s">
        <v>55</v>
      </c>
      <c r="I336" t="s">
        <v>17</v>
      </c>
      <c r="J336" s="8">
        <v>11400</v>
      </c>
      <c r="K336" t="s">
        <v>1214</v>
      </c>
      <c r="L336" t="s">
        <v>41</v>
      </c>
      <c r="M336" t="s">
        <v>20</v>
      </c>
      <c r="N336">
        <v>8</v>
      </c>
    </row>
    <row r="337" spans="1:14" ht="216" x14ac:dyDescent="0.55000000000000004">
      <c r="A337" s="5" t="s">
        <v>270</v>
      </c>
      <c r="B337" s="5" t="s">
        <v>1200</v>
      </c>
      <c r="C337">
        <v>40345</v>
      </c>
      <c r="D337">
        <v>10</v>
      </c>
      <c r="E337" t="s">
        <v>1215</v>
      </c>
      <c r="F337" s="6" t="s">
        <v>1216</v>
      </c>
      <c r="G337" t="s">
        <v>57</v>
      </c>
      <c r="H337" t="s">
        <v>16</v>
      </c>
      <c r="I337" t="s">
        <v>17</v>
      </c>
      <c r="J337" s="8">
        <v>11154</v>
      </c>
      <c r="K337" t="s">
        <v>1217</v>
      </c>
      <c r="L337" t="s">
        <v>41</v>
      </c>
      <c r="M337" t="s">
        <v>33</v>
      </c>
      <c r="N337">
        <v>8</v>
      </c>
    </row>
    <row r="338" spans="1:14" ht="216" x14ac:dyDescent="0.55000000000000004">
      <c r="A338" s="5" t="s">
        <v>270</v>
      </c>
      <c r="B338" s="5" t="s">
        <v>1218</v>
      </c>
      <c r="C338">
        <v>40348</v>
      </c>
      <c r="D338">
        <v>1</v>
      </c>
      <c r="E338" t="s">
        <v>1219</v>
      </c>
      <c r="F338" s="6" t="s">
        <v>1220</v>
      </c>
      <c r="G338" t="s">
        <v>27</v>
      </c>
      <c r="H338" t="s">
        <v>60</v>
      </c>
      <c r="I338" t="s">
        <v>39</v>
      </c>
      <c r="J338" s="8">
        <v>15407</v>
      </c>
      <c r="K338" t="s">
        <v>40</v>
      </c>
      <c r="L338" t="s">
        <v>41</v>
      </c>
      <c r="M338" t="s">
        <v>20</v>
      </c>
      <c r="N338">
        <v>8</v>
      </c>
    </row>
    <row r="339" spans="1:14" ht="126" x14ac:dyDescent="0.55000000000000004">
      <c r="A339" s="5" t="s">
        <v>270</v>
      </c>
      <c r="B339" s="5" t="s">
        <v>1218</v>
      </c>
      <c r="C339">
        <v>40348</v>
      </c>
      <c r="D339">
        <v>5</v>
      </c>
      <c r="E339" t="s">
        <v>1221</v>
      </c>
      <c r="F339" s="6" t="s">
        <v>1222</v>
      </c>
      <c r="G339" t="s">
        <v>32</v>
      </c>
      <c r="H339" t="s">
        <v>16</v>
      </c>
      <c r="I339" t="s">
        <v>17</v>
      </c>
      <c r="J339" s="8">
        <v>2500</v>
      </c>
      <c r="K339" t="s">
        <v>1223</v>
      </c>
      <c r="L339" t="s">
        <v>1224</v>
      </c>
      <c r="M339" t="s">
        <v>20</v>
      </c>
      <c r="N339">
        <v>8</v>
      </c>
    </row>
    <row r="340" spans="1:14" ht="144" x14ac:dyDescent="0.55000000000000004">
      <c r="A340" s="5" t="s">
        <v>270</v>
      </c>
      <c r="B340" s="5" t="s">
        <v>1218</v>
      </c>
      <c r="C340">
        <v>40348</v>
      </c>
      <c r="D340">
        <v>6</v>
      </c>
      <c r="E340" t="s">
        <v>1225</v>
      </c>
      <c r="F340" s="6" t="s">
        <v>1226</v>
      </c>
      <c r="G340" t="s">
        <v>24</v>
      </c>
      <c r="H340" t="s">
        <v>16</v>
      </c>
      <c r="I340" t="s">
        <v>39</v>
      </c>
      <c r="J340" s="8">
        <v>9890</v>
      </c>
      <c r="K340" t="s">
        <v>1227</v>
      </c>
      <c r="L340" t="s">
        <v>1224</v>
      </c>
      <c r="M340" t="s">
        <v>20</v>
      </c>
      <c r="N340">
        <v>8</v>
      </c>
    </row>
    <row r="341" spans="1:14" ht="126" x14ac:dyDescent="0.55000000000000004">
      <c r="A341" s="5" t="s">
        <v>270</v>
      </c>
      <c r="B341" s="5" t="s">
        <v>1218</v>
      </c>
      <c r="C341">
        <v>40348</v>
      </c>
      <c r="D341">
        <v>7</v>
      </c>
      <c r="E341" t="s">
        <v>1228</v>
      </c>
      <c r="F341" s="6" t="s">
        <v>1229</v>
      </c>
      <c r="G341" t="s">
        <v>57</v>
      </c>
      <c r="H341" t="s">
        <v>16</v>
      </c>
      <c r="I341" t="s">
        <v>29</v>
      </c>
      <c r="J341" s="8">
        <v>5130</v>
      </c>
      <c r="K341" t="s">
        <v>1230</v>
      </c>
      <c r="L341" t="s">
        <v>1224</v>
      </c>
      <c r="M341" t="s">
        <v>58</v>
      </c>
      <c r="N341">
        <v>8</v>
      </c>
    </row>
    <row r="342" spans="1:14" ht="180" x14ac:dyDescent="0.55000000000000004">
      <c r="A342" s="5" t="s">
        <v>270</v>
      </c>
      <c r="B342" s="5" t="s">
        <v>1218</v>
      </c>
      <c r="C342">
        <v>40348</v>
      </c>
      <c r="D342">
        <v>8</v>
      </c>
      <c r="E342" t="s">
        <v>1231</v>
      </c>
      <c r="F342" s="6" t="s">
        <v>1232</v>
      </c>
      <c r="G342" t="s">
        <v>24</v>
      </c>
      <c r="H342" t="s">
        <v>16</v>
      </c>
      <c r="I342" t="s">
        <v>17</v>
      </c>
      <c r="J342" s="8">
        <v>9960</v>
      </c>
      <c r="K342" t="s">
        <v>1233</v>
      </c>
      <c r="L342" t="s">
        <v>1224</v>
      </c>
      <c r="M342" t="s">
        <v>20</v>
      </c>
      <c r="N342">
        <v>8</v>
      </c>
    </row>
    <row r="343" spans="1:14" ht="126" x14ac:dyDescent="0.55000000000000004">
      <c r="A343" s="5" t="s">
        <v>270</v>
      </c>
      <c r="B343" s="5" t="s">
        <v>1218</v>
      </c>
      <c r="C343">
        <v>40348</v>
      </c>
      <c r="D343">
        <v>9</v>
      </c>
      <c r="E343" t="s">
        <v>1234</v>
      </c>
      <c r="F343" s="6" t="s">
        <v>1235</v>
      </c>
      <c r="G343" t="s">
        <v>32</v>
      </c>
      <c r="H343" t="s">
        <v>16</v>
      </c>
      <c r="I343" t="s">
        <v>17</v>
      </c>
      <c r="J343" s="8">
        <v>7420</v>
      </c>
      <c r="K343" t="s">
        <v>1223</v>
      </c>
      <c r="L343" t="s">
        <v>1224</v>
      </c>
      <c r="M343" t="s">
        <v>33</v>
      </c>
      <c r="N343">
        <v>8</v>
      </c>
    </row>
    <row r="344" spans="1:14" ht="216" x14ac:dyDescent="0.55000000000000004">
      <c r="A344" s="5" t="s">
        <v>270</v>
      </c>
      <c r="B344" s="5" t="s">
        <v>1236</v>
      </c>
      <c r="C344">
        <v>40349</v>
      </c>
      <c r="D344">
        <v>1</v>
      </c>
      <c r="E344" t="s">
        <v>1237</v>
      </c>
      <c r="F344" s="6" t="s">
        <v>1238</v>
      </c>
      <c r="G344" t="s">
        <v>27</v>
      </c>
      <c r="H344" t="s">
        <v>60</v>
      </c>
      <c r="I344" t="s">
        <v>39</v>
      </c>
      <c r="J344" s="8">
        <v>135729</v>
      </c>
      <c r="K344" t="s">
        <v>37</v>
      </c>
      <c r="L344" t="s">
        <v>69</v>
      </c>
      <c r="M344" t="s">
        <v>20</v>
      </c>
      <c r="N344">
        <v>8</v>
      </c>
    </row>
    <row r="345" spans="1:14" ht="252" x14ac:dyDescent="0.55000000000000004">
      <c r="A345" s="5" t="s">
        <v>270</v>
      </c>
      <c r="B345" s="5" t="s">
        <v>1236</v>
      </c>
      <c r="C345">
        <v>40349</v>
      </c>
      <c r="D345">
        <v>5</v>
      </c>
      <c r="E345" t="s">
        <v>1239</v>
      </c>
      <c r="F345" s="6" t="s">
        <v>1240</v>
      </c>
      <c r="G345" t="s">
        <v>24</v>
      </c>
      <c r="H345" t="s">
        <v>16</v>
      </c>
      <c r="I345" t="s">
        <v>17</v>
      </c>
      <c r="J345" s="8">
        <v>36680</v>
      </c>
      <c r="K345" t="s">
        <v>162</v>
      </c>
      <c r="L345" t="s">
        <v>69</v>
      </c>
      <c r="M345" t="s">
        <v>33</v>
      </c>
      <c r="N345">
        <v>8</v>
      </c>
    </row>
    <row r="346" spans="1:14" ht="162" x14ac:dyDescent="0.55000000000000004">
      <c r="A346" s="5" t="s">
        <v>270</v>
      </c>
      <c r="B346" s="5" t="s">
        <v>1236</v>
      </c>
      <c r="C346">
        <v>40349</v>
      </c>
      <c r="D346">
        <v>6</v>
      </c>
      <c r="E346" t="s">
        <v>1241</v>
      </c>
      <c r="F346" s="6" t="s">
        <v>1242</v>
      </c>
      <c r="G346" t="s">
        <v>24</v>
      </c>
      <c r="H346" t="s">
        <v>16</v>
      </c>
      <c r="I346" t="s">
        <v>17</v>
      </c>
      <c r="J346" s="8">
        <v>8792</v>
      </c>
      <c r="K346" t="s">
        <v>1243</v>
      </c>
      <c r="L346" t="s">
        <v>1244</v>
      </c>
      <c r="M346" t="s">
        <v>20</v>
      </c>
      <c r="N346">
        <v>8</v>
      </c>
    </row>
    <row r="347" spans="1:14" ht="180" x14ac:dyDescent="0.55000000000000004">
      <c r="A347" s="5" t="s">
        <v>270</v>
      </c>
      <c r="B347" s="5" t="s">
        <v>1236</v>
      </c>
      <c r="C347">
        <v>40349</v>
      </c>
      <c r="D347">
        <v>7</v>
      </c>
      <c r="E347" t="s">
        <v>1245</v>
      </c>
      <c r="F347" s="6" t="s">
        <v>1246</v>
      </c>
      <c r="G347" t="s">
        <v>24</v>
      </c>
      <c r="H347" t="s">
        <v>44</v>
      </c>
      <c r="I347" t="s">
        <v>29</v>
      </c>
      <c r="J347" s="8">
        <v>52852</v>
      </c>
      <c r="K347" t="s">
        <v>1247</v>
      </c>
      <c r="L347" t="s">
        <v>129</v>
      </c>
      <c r="M347" t="s">
        <v>20</v>
      </c>
      <c r="N347">
        <v>8</v>
      </c>
    </row>
    <row r="348" spans="1:14" ht="144" x14ac:dyDescent="0.55000000000000004">
      <c r="A348" s="5" t="s">
        <v>270</v>
      </c>
      <c r="B348" s="5" t="s">
        <v>1236</v>
      </c>
      <c r="C348">
        <v>40349</v>
      </c>
      <c r="D348">
        <v>8</v>
      </c>
      <c r="E348" t="s">
        <v>1248</v>
      </c>
      <c r="F348" s="6" t="s">
        <v>1249</v>
      </c>
      <c r="G348" t="s">
        <v>59</v>
      </c>
      <c r="H348" t="s">
        <v>44</v>
      </c>
      <c r="I348" t="s">
        <v>51</v>
      </c>
      <c r="J348" s="8">
        <v>35902</v>
      </c>
      <c r="K348" t="s">
        <v>1250</v>
      </c>
      <c r="L348" t="s">
        <v>129</v>
      </c>
      <c r="M348" t="s">
        <v>65</v>
      </c>
      <c r="N348">
        <v>8</v>
      </c>
    </row>
    <row r="349" spans="1:14" ht="162" x14ac:dyDescent="0.55000000000000004">
      <c r="A349" s="5" t="s">
        <v>270</v>
      </c>
      <c r="B349" s="5" t="s">
        <v>1236</v>
      </c>
      <c r="C349">
        <v>40349</v>
      </c>
      <c r="D349">
        <v>9</v>
      </c>
      <c r="E349" t="s">
        <v>1251</v>
      </c>
      <c r="F349" s="6" t="s">
        <v>1252</v>
      </c>
      <c r="G349" t="s">
        <v>42</v>
      </c>
      <c r="H349" t="s">
        <v>53</v>
      </c>
      <c r="I349" t="s">
        <v>17</v>
      </c>
      <c r="J349" s="8">
        <v>10660</v>
      </c>
      <c r="K349" t="s">
        <v>1250</v>
      </c>
      <c r="L349" t="s">
        <v>129</v>
      </c>
      <c r="M349" t="s">
        <v>45</v>
      </c>
      <c r="N349">
        <v>8</v>
      </c>
    </row>
    <row r="350" spans="1:14" ht="144" x14ac:dyDescent="0.55000000000000004">
      <c r="A350" s="5" t="s">
        <v>270</v>
      </c>
      <c r="B350" s="5" t="s">
        <v>1236</v>
      </c>
      <c r="C350">
        <v>40349</v>
      </c>
      <c r="D350">
        <v>10</v>
      </c>
      <c r="E350" t="s">
        <v>1253</v>
      </c>
      <c r="F350" s="6" t="s">
        <v>1254</v>
      </c>
      <c r="G350" t="s">
        <v>42</v>
      </c>
      <c r="H350" t="s">
        <v>53</v>
      </c>
      <c r="I350" t="s">
        <v>17</v>
      </c>
      <c r="J350" s="8">
        <v>10700</v>
      </c>
      <c r="K350" t="s">
        <v>1250</v>
      </c>
      <c r="L350" t="s">
        <v>129</v>
      </c>
      <c r="M350" t="s">
        <v>46</v>
      </c>
      <c r="N350">
        <v>8</v>
      </c>
    </row>
    <row r="351" spans="1:14" ht="216" x14ac:dyDescent="0.55000000000000004">
      <c r="A351" s="5" t="s">
        <v>270</v>
      </c>
      <c r="B351" s="5" t="s">
        <v>1255</v>
      </c>
      <c r="C351">
        <v>40381</v>
      </c>
      <c r="D351">
        <v>1</v>
      </c>
      <c r="E351" t="s">
        <v>1256</v>
      </c>
      <c r="F351" s="6" t="s">
        <v>1257</v>
      </c>
      <c r="G351" t="s">
        <v>27</v>
      </c>
      <c r="H351" t="s">
        <v>36</v>
      </c>
      <c r="I351" t="s">
        <v>17</v>
      </c>
      <c r="J351" s="8">
        <v>100636</v>
      </c>
      <c r="K351" t="s">
        <v>37</v>
      </c>
      <c r="L351" t="s">
        <v>31</v>
      </c>
      <c r="M351" t="s">
        <v>20</v>
      </c>
      <c r="N351">
        <v>8</v>
      </c>
    </row>
    <row r="352" spans="1:14" ht="144" x14ac:dyDescent="0.55000000000000004">
      <c r="A352" s="5" t="s">
        <v>270</v>
      </c>
      <c r="B352" s="5" t="s">
        <v>1255</v>
      </c>
      <c r="C352">
        <v>40381</v>
      </c>
      <c r="D352">
        <v>5</v>
      </c>
      <c r="E352" t="s">
        <v>1258</v>
      </c>
      <c r="F352" s="6" t="s">
        <v>1259</v>
      </c>
      <c r="G352" t="s">
        <v>24</v>
      </c>
      <c r="H352" t="s">
        <v>55</v>
      </c>
      <c r="I352" t="s">
        <v>17</v>
      </c>
      <c r="J352" s="8">
        <v>37500</v>
      </c>
      <c r="K352" t="s">
        <v>1260</v>
      </c>
      <c r="L352" t="s">
        <v>31</v>
      </c>
      <c r="M352" t="s">
        <v>20</v>
      </c>
      <c r="N352">
        <v>8</v>
      </c>
    </row>
    <row r="353" spans="1:14" ht="216" x14ac:dyDescent="0.55000000000000004">
      <c r="A353" s="5" t="s">
        <v>270</v>
      </c>
      <c r="B353" s="5" t="s">
        <v>1261</v>
      </c>
      <c r="C353">
        <v>40382</v>
      </c>
      <c r="D353">
        <v>1</v>
      </c>
      <c r="E353" t="s">
        <v>1262</v>
      </c>
      <c r="F353" s="6" t="s">
        <v>1263</v>
      </c>
      <c r="G353" t="s">
        <v>27</v>
      </c>
      <c r="H353" t="s">
        <v>28</v>
      </c>
      <c r="I353" t="s">
        <v>17</v>
      </c>
      <c r="J353" s="8">
        <v>87750</v>
      </c>
      <c r="K353" t="s">
        <v>40</v>
      </c>
      <c r="L353" t="s">
        <v>38</v>
      </c>
      <c r="M353" t="s">
        <v>20</v>
      </c>
      <c r="N353">
        <v>8</v>
      </c>
    </row>
    <row r="354" spans="1:14" ht="409.5" x14ac:dyDescent="0.55000000000000004">
      <c r="A354" s="5" t="s">
        <v>270</v>
      </c>
      <c r="B354" s="5" t="s">
        <v>1261</v>
      </c>
      <c r="C354">
        <v>40382</v>
      </c>
      <c r="D354">
        <v>5</v>
      </c>
      <c r="E354" t="s">
        <v>1264</v>
      </c>
      <c r="F354" s="6" t="s">
        <v>1265</v>
      </c>
      <c r="G354" t="s">
        <v>32</v>
      </c>
      <c r="H354" t="s">
        <v>56</v>
      </c>
      <c r="I354" t="s">
        <v>17</v>
      </c>
      <c r="J354" s="8">
        <v>12233</v>
      </c>
      <c r="K354" t="s">
        <v>1266</v>
      </c>
      <c r="L354" t="s">
        <v>38</v>
      </c>
      <c r="M354" t="s">
        <v>20</v>
      </c>
      <c r="N354">
        <v>8</v>
      </c>
    </row>
    <row r="355" spans="1:14" ht="252" x14ac:dyDescent="0.55000000000000004">
      <c r="A355" s="5" t="s">
        <v>270</v>
      </c>
      <c r="B355" s="5" t="s">
        <v>1261</v>
      </c>
      <c r="C355">
        <v>40382</v>
      </c>
      <c r="D355">
        <v>6</v>
      </c>
      <c r="E355" t="s">
        <v>1267</v>
      </c>
      <c r="F355" s="6" t="s">
        <v>1268</v>
      </c>
      <c r="G355" t="s">
        <v>32</v>
      </c>
      <c r="H355" t="s">
        <v>56</v>
      </c>
      <c r="I355" t="s">
        <v>17</v>
      </c>
      <c r="J355" s="8">
        <v>720</v>
      </c>
      <c r="K355" t="s">
        <v>1266</v>
      </c>
      <c r="L355" t="s">
        <v>38</v>
      </c>
      <c r="M355" t="s">
        <v>20</v>
      </c>
      <c r="N355">
        <v>8</v>
      </c>
    </row>
    <row r="356" spans="1:14" ht="234" x14ac:dyDescent="0.55000000000000004">
      <c r="A356" s="5" t="s">
        <v>270</v>
      </c>
      <c r="B356" s="5" t="s">
        <v>1261</v>
      </c>
      <c r="C356">
        <v>40382</v>
      </c>
      <c r="D356">
        <v>7</v>
      </c>
      <c r="E356" t="s">
        <v>1269</v>
      </c>
      <c r="F356" s="6" t="s">
        <v>1270</v>
      </c>
      <c r="G356" t="s">
        <v>42</v>
      </c>
      <c r="H356" t="s">
        <v>56</v>
      </c>
      <c r="I356" t="s">
        <v>17</v>
      </c>
      <c r="J356" s="8">
        <v>29</v>
      </c>
      <c r="K356" t="s">
        <v>1266</v>
      </c>
      <c r="L356" t="s">
        <v>38</v>
      </c>
      <c r="M356" t="s">
        <v>20</v>
      </c>
      <c r="N356">
        <v>8</v>
      </c>
    </row>
    <row r="357" spans="1:14" ht="270" x14ac:dyDescent="0.55000000000000004">
      <c r="A357" s="5" t="s">
        <v>270</v>
      </c>
      <c r="B357" s="5" t="s">
        <v>1261</v>
      </c>
      <c r="C357">
        <v>40382</v>
      </c>
      <c r="D357">
        <v>8</v>
      </c>
      <c r="E357" t="s">
        <v>1271</v>
      </c>
      <c r="F357" s="6" t="s">
        <v>1272</v>
      </c>
      <c r="G357" t="s">
        <v>42</v>
      </c>
      <c r="H357" t="s">
        <v>56</v>
      </c>
      <c r="I357" t="s">
        <v>17</v>
      </c>
      <c r="J357" s="8">
        <v>1179</v>
      </c>
      <c r="K357" t="s">
        <v>1266</v>
      </c>
      <c r="L357" t="s">
        <v>38</v>
      </c>
      <c r="M357" t="s">
        <v>20</v>
      </c>
      <c r="N357">
        <v>8</v>
      </c>
    </row>
    <row r="358" spans="1:14" ht="252" x14ac:dyDescent="0.55000000000000004">
      <c r="A358" s="5" t="s">
        <v>270</v>
      </c>
      <c r="B358" s="5" t="s">
        <v>1261</v>
      </c>
      <c r="C358">
        <v>40382</v>
      </c>
      <c r="D358">
        <v>9</v>
      </c>
      <c r="E358" t="s">
        <v>1273</v>
      </c>
      <c r="F358" s="6" t="s">
        <v>1274</v>
      </c>
      <c r="G358" t="s">
        <v>24</v>
      </c>
      <c r="H358" t="s">
        <v>16</v>
      </c>
      <c r="I358" t="s">
        <v>17</v>
      </c>
      <c r="J358" s="8">
        <v>20000</v>
      </c>
      <c r="K358" t="s">
        <v>1275</v>
      </c>
      <c r="L358" t="s">
        <v>38</v>
      </c>
      <c r="M358" t="s">
        <v>20</v>
      </c>
      <c r="N358">
        <v>8</v>
      </c>
    </row>
    <row r="359" spans="1:14" ht="216" x14ac:dyDescent="0.55000000000000004">
      <c r="A359" s="5" t="s">
        <v>270</v>
      </c>
      <c r="B359" s="5" t="s">
        <v>1276</v>
      </c>
      <c r="C359">
        <v>40383</v>
      </c>
      <c r="D359">
        <v>1</v>
      </c>
      <c r="E359" t="s">
        <v>1277</v>
      </c>
      <c r="F359" s="6" t="s">
        <v>1278</v>
      </c>
      <c r="G359" t="s">
        <v>27</v>
      </c>
      <c r="H359" t="s">
        <v>36</v>
      </c>
      <c r="I359" t="s">
        <v>17</v>
      </c>
      <c r="J359" s="8">
        <v>87222</v>
      </c>
      <c r="K359" t="s">
        <v>30</v>
      </c>
      <c r="L359" t="s">
        <v>31</v>
      </c>
      <c r="M359" t="s">
        <v>20</v>
      </c>
      <c r="N359">
        <v>8</v>
      </c>
    </row>
    <row r="360" spans="1:14" ht="144" x14ac:dyDescent="0.55000000000000004">
      <c r="A360" s="5" t="s">
        <v>270</v>
      </c>
      <c r="B360" s="5" t="s">
        <v>1276</v>
      </c>
      <c r="C360">
        <v>40383</v>
      </c>
      <c r="D360">
        <v>5</v>
      </c>
      <c r="E360" t="s">
        <v>1279</v>
      </c>
      <c r="F360" s="6" t="s">
        <v>1280</v>
      </c>
      <c r="G360" t="s">
        <v>24</v>
      </c>
      <c r="H360" t="s">
        <v>43</v>
      </c>
      <c r="I360" t="s">
        <v>17</v>
      </c>
      <c r="J360" s="8">
        <v>30000</v>
      </c>
      <c r="K360" t="s">
        <v>1281</v>
      </c>
      <c r="L360" t="s">
        <v>31</v>
      </c>
      <c r="M360" t="s">
        <v>20</v>
      </c>
      <c r="N360">
        <v>8</v>
      </c>
    </row>
    <row r="361" spans="1:14" ht="144" x14ac:dyDescent="0.55000000000000004">
      <c r="A361" s="5" t="s">
        <v>270</v>
      </c>
      <c r="B361" s="5" t="s">
        <v>1276</v>
      </c>
      <c r="C361">
        <v>40383</v>
      </c>
      <c r="D361">
        <v>6</v>
      </c>
      <c r="E361" t="s">
        <v>1282</v>
      </c>
      <c r="F361" s="6" t="s">
        <v>1283</v>
      </c>
      <c r="G361" t="s">
        <v>24</v>
      </c>
      <c r="H361" t="s">
        <v>43</v>
      </c>
      <c r="I361" t="s">
        <v>17</v>
      </c>
      <c r="J361" s="8">
        <v>3529</v>
      </c>
      <c r="K361" t="s">
        <v>1281</v>
      </c>
      <c r="L361" t="s">
        <v>31</v>
      </c>
      <c r="M361" t="s">
        <v>20</v>
      </c>
      <c r="N361">
        <v>8</v>
      </c>
    </row>
    <row r="362" spans="1:14" ht="126" x14ac:dyDescent="0.55000000000000004">
      <c r="A362" s="5" t="s">
        <v>270</v>
      </c>
      <c r="B362" s="5" t="s">
        <v>1276</v>
      </c>
      <c r="C362">
        <v>40383</v>
      </c>
      <c r="D362">
        <v>7</v>
      </c>
      <c r="E362" t="s">
        <v>1284</v>
      </c>
      <c r="F362" s="6" t="s">
        <v>1285</v>
      </c>
      <c r="G362" t="s">
        <v>32</v>
      </c>
      <c r="H362" t="s">
        <v>16</v>
      </c>
      <c r="I362" t="s">
        <v>17</v>
      </c>
      <c r="J362" s="8">
        <v>8768</v>
      </c>
      <c r="K362" t="s">
        <v>1286</v>
      </c>
      <c r="L362" t="s">
        <v>31</v>
      </c>
      <c r="M362" t="s">
        <v>33</v>
      </c>
      <c r="N362">
        <v>8</v>
      </c>
    </row>
    <row r="363" spans="1:14" ht="216" x14ac:dyDescent="0.55000000000000004">
      <c r="A363" s="5" t="s">
        <v>270</v>
      </c>
      <c r="B363" s="5" t="s">
        <v>1276</v>
      </c>
      <c r="C363">
        <v>40383</v>
      </c>
      <c r="D363">
        <v>8</v>
      </c>
      <c r="E363" t="s">
        <v>140</v>
      </c>
      <c r="F363" s="6" t="s">
        <v>1287</v>
      </c>
      <c r="G363" t="s">
        <v>42</v>
      </c>
      <c r="H363" t="s">
        <v>55</v>
      </c>
      <c r="I363" t="s">
        <v>17</v>
      </c>
      <c r="J363" s="8">
        <v>12228</v>
      </c>
      <c r="K363" t="s">
        <v>1288</v>
      </c>
      <c r="L363" t="s">
        <v>31</v>
      </c>
      <c r="M363" t="s">
        <v>48</v>
      </c>
      <c r="N363">
        <v>8</v>
      </c>
    </row>
    <row r="364" spans="1:14" ht="216" x14ac:dyDescent="0.55000000000000004">
      <c r="A364" s="5" t="s">
        <v>270</v>
      </c>
      <c r="B364" s="5" t="s">
        <v>1289</v>
      </c>
      <c r="C364">
        <v>40384</v>
      </c>
      <c r="D364">
        <v>1</v>
      </c>
      <c r="E364" t="s">
        <v>1290</v>
      </c>
      <c r="F364" s="6" t="s">
        <v>1291</v>
      </c>
      <c r="G364" t="s">
        <v>27</v>
      </c>
      <c r="H364" t="s">
        <v>28</v>
      </c>
      <c r="I364" t="s">
        <v>67</v>
      </c>
      <c r="J364" s="8">
        <v>62302</v>
      </c>
      <c r="K364" t="s">
        <v>37</v>
      </c>
      <c r="L364" t="s">
        <v>41</v>
      </c>
      <c r="M364" t="s">
        <v>20</v>
      </c>
      <c r="N364">
        <v>8</v>
      </c>
    </row>
    <row r="365" spans="1:14" ht="252" x14ac:dyDescent="0.55000000000000004">
      <c r="A365" s="5" t="s">
        <v>270</v>
      </c>
      <c r="B365" s="5" t="s">
        <v>1289</v>
      </c>
      <c r="C365">
        <v>40384</v>
      </c>
      <c r="D365">
        <v>5</v>
      </c>
      <c r="E365" t="s">
        <v>1292</v>
      </c>
      <c r="F365" s="6" t="s">
        <v>1293</v>
      </c>
      <c r="G365" t="s">
        <v>24</v>
      </c>
      <c r="H365" t="s">
        <v>16</v>
      </c>
      <c r="I365" t="s">
        <v>17</v>
      </c>
      <c r="J365" s="8">
        <v>26500</v>
      </c>
      <c r="K365" t="s">
        <v>1294</v>
      </c>
      <c r="L365" t="s">
        <v>41</v>
      </c>
      <c r="M365" t="s">
        <v>20</v>
      </c>
      <c r="N365">
        <v>8</v>
      </c>
    </row>
    <row r="366" spans="1:14" ht="180" x14ac:dyDescent="0.55000000000000004">
      <c r="A366" s="5" t="s">
        <v>270</v>
      </c>
      <c r="B366" s="5" t="s">
        <v>1289</v>
      </c>
      <c r="C366">
        <v>40384</v>
      </c>
      <c r="D366">
        <v>6</v>
      </c>
      <c r="E366" t="s">
        <v>1295</v>
      </c>
      <c r="F366" s="6" t="s">
        <v>1296</v>
      </c>
      <c r="G366" t="s">
        <v>32</v>
      </c>
      <c r="H366" t="s">
        <v>16</v>
      </c>
      <c r="I366" t="s">
        <v>17</v>
      </c>
      <c r="J366" s="8">
        <v>3666</v>
      </c>
      <c r="K366" t="s">
        <v>1297</v>
      </c>
      <c r="L366" t="s">
        <v>41</v>
      </c>
      <c r="M366" t="s">
        <v>48</v>
      </c>
      <c r="N366">
        <v>8</v>
      </c>
    </row>
    <row r="367" spans="1:14" ht="216" x14ac:dyDescent="0.55000000000000004">
      <c r="A367" s="5" t="s">
        <v>270</v>
      </c>
      <c r="B367" s="5" t="s">
        <v>1289</v>
      </c>
      <c r="C367">
        <v>40384</v>
      </c>
      <c r="D367">
        <v>7</v>
      </c>
      <c r="E367" t="s">
        <v>258</v>
      </c>
      <c r="F367" s="6" t="s">
        <v>1298</v>
      </c>
      <c r="G367" t="s">
        <v>24</v>
      </c>
      <c r="H367" t="s">
        <v>16</v>
      </c>
      <c r="I367" t="s">
        <v>17</v>
      </c>
      <c r="J367" s="8">
        <v>93800</v>
      </c>
      <c r="K367" t="s">
        <v>1299</v>
      </c>
      <c r="L367" t="s">
        <v>41</v>
      </c>
      <c r="M367" t="s">
        <v>20</v>
      </c>
      <c r="N367">
        <v>8</v>
      </c>
    </row>
    <row r="368" spans="1:14" ht="234" x14ac:dyDescent="0.55000000000000004">
      <c r="A368" s="5" t="s">
        <v>270</v>
      </c>
      <c r="B368" s="5" t="s">
        <v>1289</v>
      </c>
      <c r="C368">
        <v>40384</v>
      </c>
      <c r="D368">
        <v>8</v>
      </c>
      <c r="E368" t="s">
        <v>1300</v>
      </c>
      <c r="F368" s="6" t="s">
        <v>1301</v>
      </c>
      <c r="G368" t="s">
        <v>24</v>
      </c>
      <c r="H368" t="s">
        <v>16</v>
      </c>
      <c r="I368" t="s">
        <v>17</v>
      </c>
      <c r="J368" s="8">
        <v>54400</v>
      </c>
      <c r="K368" t="s">
        <v>1302</v>
      </c>
      <c r="L368" t="s">
        <v>41</v>
      </c>
      <c r="M368" t="s">
        <v>20</v>
      </c>
      <c r="N368">
        <v>8</v>
      </c>
    </row>
    <row r="369" spans="1:14" ht="126" x14ac:dyDescent="0.55000000000000004">
      <c r="A369" s="5" t="s">
        <v>270</v>
      </c>
      <c r="B369" s="5" t="s">
        <v>1289</v>
      </c>
      <c r="C369">
        <v>40384</v>
      </c>
      <c r="D369">
        <v>9</v>
      </c>
      <c r="E369" t="s">
        <v>1303</v>
      </c>
      <c r="F369" s="6" t="s">
        <v>1304</v>
      </c>
      <c r="G369" t="s">
        <v>32</v>
      </c>
      <c r="H369" t="s">
        <v>39</v>
      </c>
      <c r="I369" t="s">
        <v>17</v>
      </c>
      <c r="J369" s="8">
        <v>13560</v>
      </c>
      <c r="K369" t="s">
        <v>1305</v>
      </c>
      <c r="L369" t="s">
        <v>41</v>
      </c>
      <c r="M369" t="s">
        <v>20</v>
      </c>
      <c r="N369">
        <v>8</v>
      </c>
    </row>
    <row r="370" spans="1:14" ht="126" x14ac:dyDescent="0.55000000000000004">
      <c r="A370" s="5" t="s">
        <v>270</v>
      </c>
      <c r="B370" s="5" t="s">
        <v>1289</v>
      </c>
      <c r="C370">
        <v>40384</v>
      </c>
      <c r="D370">
        <v>10</v>
      </c>
      <c r="E370" t="s">
        <v>122</v>
      </c>
      <c r="F370" s="6" t="s">
        <v>1306</v>
      </c>
      <c r="G370" t="s">
        <v>32</v>
      </c>
      <c r="H370" t="s">
        <v>39</v>
      </c>
      <c r="I370" t="s">
        <v>17</v>
      </c>
      <c r="J370" s="8">
        <v>598</v>
      </c>
      <c r="K370" t="s">
        <v>1307</v>
      </c>
      <c r="L370" t="s">
        <v>41</v>
      </c>
      <c r="M370" t="s">
        <v>20</v>
      </c>
      <c r="N370">
        <v>8</v>
      </c>
    </row>
    <row r="371" spans="1:14" ht="162" x14ac:dyDescent="0.55000000000000004">
      <c r="A371" s="5" t="s">
        <v>270</v>
      </c>
      <c r="B371" s="5" t="s">
        <v>1289</v>
      </c>
      <c r="C371">
        <v>40384</v>
      </c>
      <c r="D371">
        <v>11</v>
      </c>
      <c r="E371" t="s">
        <v>1308</v>
      </c>
      <c r="F371" s="6" t="s">
        <v>1309</v>
      </c>
      <c r="G371" t="s">
        <v>59</v>
      </c>
      <c r="H371" t="s">
        <v>39</v>
      </c>
      <c r="I371" t="s">
        <v>17</v>
      </c>
      <c r="J371" s="8">
        <v>2000</v>
      </c>
      <c r="K371" t="s">
        <v>1310</v>
      </c>
      <c r="L371" t="s">
        <v>41</v>
      </c>
      <c r="M371" t="s">
        <v>20</v>
      </c>
      <c r="N371">
        <v>8</v>
      </c>
    </row>
    <row r="372" spans="1:14" ht="126" x14ac:dyDescent="0.55000000000000004">
      <c r="A372" s="5" t="s">
        <v>270</v>
      </c>
      <c r="B372" s="5" t="s">
        <v>1289</v>
      </c>
      <c r="C372">
        <v>40384</v>
      </c>
      <c r="D372">
        <v>12</v>
      </c>
      <c r="E372" t="s">
        <v>1311</v>
      </c>
      <c r="F372" s="6" t="s">
        <v>1312</v>
      </c>
      <c r="G372" t="s">
        <v>21</v>
      </c>
      <c r="H372" t="s">
        <v>39</v>
      </c>
      <c r="I372" t="s">
        <v>17</v>
      </c>
      <c r="J372" s="8">
        <v>4000</v>
      </c>
      <c r="K372" t="s">
        <v>1313</v>
      </c>
      <c r="L372" t="s">
        <v>41</v>
      </c>
      <c r="M372" t="s">
        <v>20</v>
      </c>
      <c r="N372">
        <v>8</v>
      </c>
    </row>
    <row r="373" spans="1:14" ht="198" x14ac:dyDescent="0.55000000000000004">
      <c r="A373" s="5" t="s">
        <v>270</v>
      </c>
      <c r="B373" s="5" t="s">
        <v>1314</v>
      </c>
      <c r="C373">
        <v>40401</v>
      </c>
      <c r="D373">
        <v>1</v>
      </c>
      <c r="E373" t="s">
        <v>1315</v>
      </c>
      <c r="F373" s="6" t="s">
        <v>1316</v>
      </c>
      <c r="G373" t="s">
        <v>27</v>
      </c>
      <c r="H373" t="s">
        <v>28</v>
      </c>
      <c r="I373" t="s">
        <v>43</v>
      </c>
      <c r="J373" s="8">
        <v>23030</v>
      </c>
      <c r="K373" t="s">
        <v>30</v>
      </c>
      <c r="L373" t="s">
        <v>38</v>
      </c>
      <c r="M373" t="s">
        <v>20</v>
      </c>
      <c r="N373">
        <v>8</v>
      </c>
    </row>
    <row r="374" spans="1:14" ht="162" x14ac:dyDescent="0.55000000000000004">
      <c r="A374" s="5" t="s">
        <v>270</v>
      </c>
      <c r="B374" s="5" t="s">
        <v>1314</v>
      </c>
      <c r="C374">
        <v>40401</v>
      </c>
      <c r="D374">
        <v>5</v>
      </c>
      <c r="E374" t="s">
        <v>1317</v>
      </c>
      <c r="F374" s="6" t="s">
        <v>1318</v>
      </c>
      <c r="G374" t="s">
        <v>52</v>
      </c>
      <c r="H374" t="s">
        <v>43</v>
      </c>
      <c r="I374" t="s">
        <v>44</v>
      </c>
      <c r="J374" s="8">
        <v>8186</v>
      </c>
      <c r="K374" t="s">
        <v>91</v>
      </c>
      <c r="L374" t="s">
        <v>38</v>
      </c>
      <c r="M374" t="s">
        <v>20</v>
      </c>
      <c r="N374">
        <v>8</v>
      </c>
    </row>
    <row r="375" spans="1:14" ht="234" x14ac:dyDescent="0.55000000000000004">
      <c r="A375" s="5" t="s">
        <v>270</v>
      </c>
      <c r="B375" s="5" t="s">
        <v>1314</v>
      </c>
      <c r="C375">
        <v>40401</v>
      </c>
      <c r="D375">
        <v>6</v>
      </c>
      <c r="E375" t="s">
        <v>1319</v>
      </c>
      <c r="F375" s="6" t="s">
        <v>1320</v>
      </c>
      <c r="G375" t="s">
        <v>24</v>
      </c>
      <c r="H375" t="s">
        <v>22</v>
      </c>
      <c r="I375" t="s">
        <v>51</v>
      </c>
      <c r="J375" s="8">
        <v>10200</v>
      </c>
      <c r="K375" t="s">
        <v>1321</v>
      </c>
      <c r="L375" t="s">
        <v>38</v>
      </c>
      <c r="M375" t="s">
        <v>20</v>
      </c>
      <c r="N375">
        <v>8</v>
      </c>
    </row>
    <row r="376" spans="1:14" ht="162" x14ac:dyDescent="0.55000000000000004">
      <c r="A376" s="5" t="s">
        <v>270</v>
      </c>
      <c r="B376" s="5" t="s">
        <v>1314</v>
      </c>
      <c r="C376">
        <v>40401</v>
      </c>
      <c r="D376">
        <v>7</v>
      </c>
      <c r="E376" t="s">
        <v>166</v>
      </c>
      <c r="F376" s="6" t="s">
        <v>1322</v>
      </c>
      <c r="G376" t="s">
        <v>32</v>
      </c>
      <c r="H376" t="s">
        <v>16</v>
      </c>
      <c r="I376" t="s">
        <v>17</v>
      </c>
      <c r="J376" s="8">
        <v>12193</v>
      </c>
      <c r="K376" t="s">
        <v>1323</v>
      </c>
      <c r="L376" t="s">
        <v>38</v>
      </c>
      <c r="M376" t="s">
        <v>33</v>
      </c>
      <c r="N376">
        <v>8</v>
      </c>
    </row>
    <row r="377" spans="1:14" ht="162" x14ac:dyDescent="0.55000000000000004">
      <c r="A377" s="5" t="s">
        <v>270</v>
      </c>
      <c r="B377" s="5" t="s">
        <v>1314</v>
      </c>
      <c r="C377">
        <v>40401</v>
      </c>
      <c r="D377">
        <v>8</v>
      </c>
      <c r="E377" t="s">
        <v>1324</v>
      </c>
      <c r="F377" s="6" t="s">
        <v>1325</v>
      </c>
      <c r="G377" t="s">
        <v>32</v>
      </c>
      <c r="H377" t="s">
        <v>16</v>
      </c>
      <c r="I377" t="s">
        <v>17</v>
      </c>
      <c r="J377" s="8">
        <v>2648</v>
      </c>
      <c r="K377" t="s">
        <v>1323</v>
      </c>
      <c r="L377" t="s">
        <v>38</v>
      </c>
      <c r="M377" t="s">
        <v>33</v>
      </c>
      <c r="N377">
        <v>8</v>
      </c>
    </row>
    <row r="378" spans="1:14" ht="162" x14ac:dyDescent="0.55000000000000004">
      <c r="A378" s="5" t="s">
        <v>270</v>
      </c>
      <c r="B378" s="5" t="s">
        <v>1314</v>
      </c>
      <c r="C378">
        <v>40401</v>
      </c>
      <c r="D378">
        <v>10</v>
      </c>
      <c r="E378" t="s">
        <v>1326</v>
      </c>
      <c r="F378" s="6" t="s">
        <v>1327</v>
      </c>
      <c r="G378" t="s">
        <v>24</v>
      </c>
      <c r="H378" t="s">
        <v>56</v>
      </c>
      <c r="I378" t="s">
        <v>51</v>
      </c>
      <c r="J378" s="8">
        <v>7558</v>
      </c>
      <c r="K378" t="s">
        <v>94</v>
      </c>
      <c r="L378" t="s">
        <v>38</v>
      </c>
      <c r="M378" t="s">
        <v>20</v>
      </c>
      <c r="N378">
        <v>8</v>
      </c>
    </row>
    <row r="379" spans="1:14" ht="216" x14ac:dyDescent="0.55000000000000004">
      <c r="A379" s="5" t="s">
        <v>270</v>
      </c>
      <c r="B379" s="5" t="s">
        <v>1328</v>
      </c>
      <c r="C379">
        <v>40402</v>
      </c>
      <c r="D379">
        <v>1</v>
      </c>
      <c r="E379" t="s">
        <v>1329</v>
      </c>
      <c r="F379" s="6" t="s">
        <v>1330</v>
      </c>
      <c r="G379" t="s">
        <v>27</v>
      </c>
      <c r="H379" t="s">
        <v>28</v>
      </c>
      <c r="I379" t="s">
        <v>17</v>
      </c>
      <c r="J379" s="8">
        <v>46304</v>
      </c>
      <c r="K379" t="s">
        <v>30</v>
      </c>
      <c r="L379" t="s">
        <v>38</v>
      </c>
      <c r="M379" t="s">
        <v>20</v>
      </c>
      <c r="N379">
        <v>8</v>
      </c>
    </row>
    <row r="380" spans="1:14" ht="306" x14ac:dyDescent="0.55000000000000004">
      <c r="A380" s="5" t="s">
        <v>270</v>
      </c>
      <c r="B380" s="5" t="s">
        <v>1328</v>
      </c>
      <c r="C380">
        <v>40402</v>
      </c>
      <c r="D380">
        <v>5</v>
      </c>
      <c r="E380" t="s">
        <v>1331</v>
      </c>
      <c r="F380" s="6" t="s">
        <v>1332</v>
      </c>
      <c r="G380" t="s">
        <v>24</v>
      </c>
      <c r="H380" t="s">
        <v>55</v>
      </c>
      <c r="I380" t="s">
        <v>17</v>
      </c>
      <c r="J380" s="8">
        <v>17500</v>
      </c>
      <c r="K380" t="s">
        <v>1333</v>
      </c>
      <c r="L380" t="s">
        <v>1334</v>
      </c>
      <c r="M380" t="s">
        <v>20</v>
      </c>
      <c r="N380">
        <v>8</v>
      </c>
    </row>
    <row r="381" spans="1:14" ht="252" x14ac:dyDescent="0.55000000000000004">
      <c r="A381" s="5" t="s">
        <v>270</v>
      </c>
      <c r="B381" s="5" t="s">
        <v>1328</v>
      </c>
      <c r="C381">
        <v>40402</v>
      </c>
      <c r="D381">
        <v>6</v>
      </c>
      <c r="E381" t="s">
        <v>1335</v>
      </c>
      <c r="F381" s="6" t="s">
        <v>1336</v>
      </c>
      <c r="G381" t="s">
        <v>32</v>
      </c>
      <c r="H381" t="s">
        <v>43</v>
      </c>
      <c r="I381" t="s">
        <v>44</v>
      </c>
      <c r="J381" s="8">
        <v>22912</v>
      </c>
      <c r="K381" t="s">
        <v>1337</v>
      </c>
      <c r="L381" t="s">
        <v>1334</v>
      </c>
      <c r="M381" t="s">
        <v>33</v>
      </c>
      <c r="N381">
        <v>8</v>
      </c>
    </row>
    <row r="382" spans="1:14" ht="270" x14ac:dyDescent="0.55000000000000004">
      <c r="A382" s="5" t="s">
        <v>270</v>
      </c>
      <c r="B382" s="5" t="s">
        <v>1328</v>
      </c>
      <c r="C382">
        <v>40402</v>
      </c>
      <c r="D382">
        <v>7</v>
      </c>
      <c r="E382" t="s">
        <v>175</v>
      </c>
      <c r="F382" s="6" t="s">
        <v>1338</v>
      </c>
      <c r="G382" t="s">
        <v>32</v>
      </c>
      <c r="H382" t="s">
        <v>56</v>
      </c>
      <c r="I382" t="s">
        <v>17</v>
      </c>
      <c r="J382" s="8">
        <v>5470</v>
      </c>
      <c r="K382" t="s">
        <v>1339</v>
      </c>
      <c r="L382" t="s">
        <v>1334</v>
      </c>
      <c r="M382" t="s">
        <v>33</v>
      </c>
      <c r="N382">
        <v>8</v>
      </c>
    </row>
    <row r="383" spans="1:14" ht="216" x14ac:dyDescent="0.55000000000000004">
      <c r="A383" s="5" t="s">
        <v>270</v>
      </c>
      <c r="B383" s="5" t="s">
        <v>1328</v>
      </c>
      <c r="C383">
        <v>40402</v>
      </c>
      <c r="D383">
        <v>8</v>
      </c>
      <c r="E383" t="s">
        <v>1340</v>
      </c>
      <c r="F383" s="6" t="s">
        <v>1341</v>
      </c>
      <c r="G383" t="s">
        <v>32</v>
      </c>
      <c r="H383" t="s">
        <v>29</v>
      </c>
      <c r="I383" t="s">
        <v>17</v>
      </c>
      <c r="J383" s="8">
        <v>14903</v>
      </c>
      <c r="K383" t="s">
        <v>1342</v>
      </c>
      <c r="L383" t="s">
        <v>1334</v>
      </c>
      <c r="M383" t="s">
        <v>33</v>
      </c>
      <c r="N383">
        <v>8</v>
      </c>
    </row>
    <row r="384" spans="1:14" ht="216" x14ac:dyDescent="0.55000000000000004">
      <c r="A384" s="5" t="s">
        <v>270</v>
      </c>
      <c r="B384" s="5" t="s">
        <v>1343</v>
      </c>
      <c r="C384">
        <v>40421</v>
      </c>
      <c r="D384">
        <v>1</v>
      </c>
      <c r="E384" t="s">
        <v>145</v>
      </c>
      <c r="F384" s="6" t="s">
        <v>1344</v>
      </c>
      <c r="G384" t="s">
        <v>27</v>
      </c>
      <c r="H384" t="s">
        <v>28</v>
      </c>
      <c r="I384" t="s">
        <v>17</v>
      </c>
      <c r="J384" s="8">
        <v>38978</v>
      </c>
      <c r="K384" t="s">
        <v>37</v>
      </c>
      <c r="L384" t="s">
        <v>38</v>
      </c>
      <c r="M384" t="s">
        <v>20</v>
      </c>
      <c r="N384">
        <v>8</v>
      </c>
    </row>
    <row r="385" spans="1:14" ht="198" x14ac:dyDescent="0.55000000000000004">
      <c r="A385" s="5" t="s">
        <v>270</v>
      </c>
      <c r="B385" s="5" t="s">
        <v>1343</v>
      </c>
      <c r="C385">
        <v>40421</v>
      </c>
      <c r="D385">
        <v>5</v>
      </c>
      <c r="E385" t="s">
        <v>125</v>
      </c>
      <c r="F385" s="6" t="s">
        <v>1345</v>
      </c>
      <c r="G385" t="s">
        <v>24</v>
      </c>
      <c r="H385" t="s">
        <v>16</v>
      </c>
      <c r="I385" t="s">
        <v>17</v>
      </c>
      <c r="J385" s="8">
        <v>21382</v>
      </c>
      <c r="K385" t="s">
        <v>1346</v>
      </c>
      <c r="L385" t="s">
        <v>104</v>
      </c>
      <c r="M385" t="s">
        <v>20</v>
      </c>
      <c r="N385">
        <v>8</v>
      </c>
    </row>
    <row r="386" spans="1:14" ht="126" x14ac:dyDescent="0.55000000000000004">
      <c r="A386" s="5" t="s">
        <v>270</v>
      </c>
      <c r="B386" s="5" t="s">
        <v>1343</v>
      </c>
      <c r="C386">
        <v>40421</v>
      </c>
      <c r="D386">
        <v>6</v>
      </c>
      <c r="E386" t="s">
        <v>1347</v>
      </c>
      <c r="F386" s="6" t="s">
        <v>1348</v>
      </c>
      <c r="G386" t="s">
        <v>32</v>
      </c>
      <c r="H386" t="s">
        <v>16</v>
      </c>
      <c r="I386" t="s">
        <v>17</v>
      </c>
      <c r="J386" s="8">
        <v>16005</v>
      </c>
      <c r="K386" t="s">
        <v>1349</v>
      </c>
      <c r="L386" t="s">
        <v>104</v>
      </c>
      <c r="M386" t="s">
        <v>33</v>
      </c>
      <c r="N386">
        <v>8</v>
      </c>
    </row>
    <row r="387" spans="1:14" ht="162" x14ac:dyDescent="0.55000000000000004">
      <c r="A387" s="5" t="s">
        <v>270</v>
      </c>
      <c r="B387" s="5" t="s">
        <v>1343</v>
      </c>
      <c r="C387">
        <v>40421</v>
      </c>
      <c r="D387">
        <v>7</v>
      </c>
      <c r="E387" t="s">
        <v>1350</v>
      </c>
      <c r="F387" s="6" t="s">
        <v>1351</v>
      </c>
      <c r="G387" t="s">
        <v>32</v>
      </c>
      <c r="H387" t="s">
        <v>16</v>
      </c>
      <c r="I387" t="s">
        <v>17</v>
      </c>
      <c r="J387" s="8">
        <v>9503</v>
      </c>
      <c r="K387" t="s">
        <v>1352</v>
      </c>
      <c r="L387" t="s">
        <v>104</v>
      </c>
      <c r="M387" t="s">
        <v>20</v>
      </c>
      <c r="N387">
        <v>8</v>
      </c>
    </row>
    <row r="388" spans="1:14" ht="126" x14ac:dyDescent="0.55000000000000004">
      <c r="A388" s="5" t="s">
        <v>270</v>
      </c>
      <c r="B388" s="5" t="s">
        <v>1343</v>
      </c>
      <c r="C388">
        <v>40421</v>
      </c>
      <c r="D388">
        <v>8</v>
      </c>
      <c r="E388" t="s">
        <v>1353</v>
      </c>
      <c r="F388" s="6" t="s">
        <v>1354</v>
      </c>
      <c r="G388" t="s">
        <v>15</v>
      </c>
      <c r="H388" t="s">
        <v>67</v>
      </c>
      <c r="I388" t="s">
        <v>39</v>
      </c>
      <c r="J388" s="8">
        <v>6388</v>
      </c>
      <c r="K388" t="s">
        <v>1355</v>
      </c>
      <c r="L388" t="s">
        <v>104</v>
      </c>
      <c r="M388" t="s">
        <v>20</v>
      </c>
      <c r="N388">
        <v>8</v>
      </c>
    </row>
    <row r="389" spans="1:14" ht="126" x14ac:dyDescent="0.55000000000000004">
      <c r="A389" s="5" t="s">
        <v>270</v>
      </c>
      <c r="B389" s="5" t="s">
        <v>1343</v>
      </c>
      <c r="C389">
        <v>40421</v>
      </c>
      <c r="D389">
        <v>9</v>
      </c>
      <c r="E389" t="s">
        <v>1347</v>
      </c>
      <c r="F389" s="6" t="s">
        <v>1356</v>
      </c>
      <c r="G389" t="s">
        <v>32</v>
      </c>
      <c r="H389" t="s">
        <v>67</v>
      </c>
      <c r="I389" t="s">
        <v>17</v>
      </c>
      <c r="J389" s="8">
        <v>2325</v>
      </c>
      <c r="K389" t="s">
        <v>1349</v>
      </c>
      <c r="L389" t="s">
        <v>104</v>
      </c>
      <c r="M389" t="s">
        <v>20</v>
      </c>
      <c r="N389">
        <v>8</v>
      </c>
    </row>
    <row r="390" spans="1:14" ht="216" x14ac:dyDescent="0.55000000000000004">
      <c r="A390" s="5" t="s">
        <v>270</v>
      </c>
      <c r="B390" s="5" t="s">
        <v>1357</v>
      </c>
      <c r="C390">
        <v>40447</v>
      </c>
      <c r="D390">
        <v>1</v>
      </c>
      <c r="E390" t="s">
        <v>1358</v>
      </c>
      <c r="F390" s="6" t="s">
        <v>1359</v>
      </c>
      <c r="G390" t="s">
        <v>27</v>
      </c>
      <c r="H390" t="s">
        <v>28</v>
      </c>
      <c r="I390" t="s">
        <v>67</v>
      </c>
      <c r="J390" s="8">
        <v>86775</v>
      </c>
      <c r="K390" t="s">
        <v>37</v>
      </c>
      <c r="L390" t="s">
        <v>31</v>
      </c>
      <c r="M390" t="s">
        <v>20</v>
      </c>
      <c r="N390">
        <v>8</v>
      </c>
    </row>
    <row r="391" spans="1:14" ht="144" x14ac:dyDescent="0.55000000000000004">
      <c r="A391" s="5" t="s">
        <v>270</v>
      </c>
      <c r="B391" s="5" t="s">
        <v>1357</v>
      </c>
      <c r="C391">
        <v>40447</v>
      </c>
      <c r="D391">
        <v>5</v>
      </c>
      <c r="E391" t="s">
        <v>63</v>
      </c>
      <c r="F391" s="6" t="s">
        <v>1360</v>
      </c>
      <c r="G391" t="s">
        <v>32</v>
      </c>
      <c r="H391" t="s">
        <v>16</v>
      </c>
      <c r="I391" t="s">
        <v>17</v>
      </c>
      <c r="J391" s="8">
        <v>70681</v>
      </c>
      <c r="K391" t="s">
        <v>1361</v>
      </c>
      <c r="L391" t="s">
        <v>1362</v>
      </c>
      <c r="M391" t="s">
        <v>33</v>
      </c>
      <c r="N391">
        <v>8</v>
      </c>
    </row>
    <row r="392" spans="1:14" ht="180" x14ac:dyDescent="0.55000000000000004">
      <c r="A392" s="5" t="s">
        <v>270</v>
      </c>
      <c r="B392" s="5" t="s">
        <v>1357</v>
      </c>
      <c r="C392">
        <v>40447</v>
      </c>
      <c r="D392">
        <v>6</v>
      </c>
      <c r="E392" t="s">
        <v>1363</v>
      </c>
      <c r="F392" s="6" t="s">
        <v>1364</v>
      </c>
      <c r="G392" t="s">
        <v>57</v>
      </c>
      <c r="H392" t="s">
        <v>16</v>
      </c>
      <c r="I392" t="s">
        <v>56</v>
      </c>
      <c r="J392" s="8">
        <v>5000</v>
      </c>
      <c r="K392" t="s">
        <v>1365</v>
      </c>
      <c r="L392" t="s">
        <v>31</v>
      </c>
      <c r="M392" t="s">
        <v>58</v>
      </c>
      <c r="N392">
        <v>8</v>
      </c>
    </row>
    <row r="393" spans="1:14" ht="162" x14ac:dyDescent="0.55000000000000004">
      <c r="A393" s="5" t="s">
        <v>270</v>
      </c>
      <c r="B393" s="5" t="s">
        <v>1357</v>
      </c>
      <c r="C393">
        <v>40447</v>
      </c>
      <c r="D393">
        <v>7</v>
      </c>
      <c r="E393" t="s">
        <v>1366</v>
      </c>
      <c r="F393" s="6" t="s">
        <v>1367</v>
      </c>
      <c r="G393" t="s">
        <v>57</v>
      </c>
      <c r="H393" t="s">
        <v>16</v>
      </c>
      <c r="I393" t="s">
        <v>56</v>
      </c>
      <c r="J393" s="8">
        <v>5820</v>
      </c>
      <c r="K393" t="s">
        <v>1368</v>
      </c>
      <c r="L393" t="s">
        <v>31</v>
      </c>
      <c r="M393" t="s">
        <v>66</v>
      </c>
      <c r="N393">
        <v>8</v>
      </c>
    </row>
    <row r="394" spans="1:14" ht="198" x14ac:dyDescent="0.55000000000000004">
      <c r="A394" s="5" t="s">
        <v>270</v>
      </c>
      <c r="B394" s="5" t="s">
        <v>1357</v>
      </c>
      <c r="C394">
        <v>40447</v>
      </c>
      <c r="D394">
        <v>8</v>
      </c>
      <c r="E394" t="s">
        <v>1369</v>
      </c>
      <c r="F394" s="6" t="s">
        <v>1370</v>
      </c>
      <c r="G394" t="s">
        <v>57</v>
      </c>
      <c r="H394" t="s">
        <v>53</v>
      </c>
      <c r="I394" t="s">
        <v>17</v>
      </c>
      <c r="J394" s="8">
        <v>74963</v>
      </c>
      <c r="K394" t="s">
        <v>1371</v>
      </c>
      <c r="L394" t="s">
        <v>31</v>
      </c>
      <c r="M394" t="s">
        <v>58</v>
      </c>
      <c r="N394">
        <v>8</v>
      </c>
    </row>
    <row r="395" spans="1:14" ht="198" x14ac:dyDescent="0.55000000000000004">
      <c r="A395" s="5" t="s">
        <v>270</v>
      </c>
      <c r="B395" s="5" t="s">
        <v>1357</v>
      </c>
      <c r="C395">
        <v>40447</v>
      </c>
      <c r="D395">
        <v>9</v>
      </c>
      <c r="E395" t="s">
        <v>1372</v>
      </c>
      <c r="F395" s="6" t="s">
        <v>1370</v>
      </c>
      <c r="G395" t="s">
        <v>57</v>
      </c>
      <c r="H395" t="s">
        <v>53</v>
      </c>
      <c r="I395" t="s">
        <v>17</v>
      </c>
      <c r="J395" s="8">
        <v>74963</v>
      </c>
      <c r="K395" t="s">
        <v>1371</v>
      </c>
      <c r="L395" t="s">
        <v>31</v>
      </c>
      <c r="M395" t="s">
        <v>58</v>
      </c>
      <c r="N395">
        <v>8</v>
      </c>
    </row>
    <row r="396" spans="1:14" ht="198" x14ac:dyDescent="0.55000000000000004">
      <c r="A396" s="5" t="s">
        <v>270</v>
      </c>
      <c r="B396" s="5" t="s">
        <v>1373</v>
      </c>
      <c r="C396">
        <v>40448</v>
      </c>
      <c r="D396">
        <v>1</v>
      </c>
      <c r="E396" t="s">
        <v>1374</v>
      </c>
      <c r="F396" s="6" t="s">
        <v>1375</v>
      </c>
      <c r="G396" t="s">
        <v>27</v>
      </c>
      <c r="H396" t="s">
        <v>60</v>
      </c>
      <c r="I396" t="s">
        <v>55</v>
      </c>
      <c r="J396" s="8">
        <v>7999</v>
      </c>
      <c r="K396" t="s">
        <v>37</v>
      </c>
      <c r="L396" t="s">
        <v>38</v>
      </c>
      <c r="M396" t="s">
        <v>20</v>
      </c>
      <c r="N396">
        <v>8</v>
      </c>
    </row>
    <row r="397" spans="1:14" ht="90" x14ac:dyDescent="0.55000000000000004">
      <c r="A397" s="5" t="s">
        <v>270</v>
      </c>
      <c r="B397" s="5" t="s">
        <v>1373</v>
      </c>
      <c r="C397">
        <v>40448</v>
      </c>
      <c r="D397">
        <v>5</v>
      </c>
      <c r="E397" t="s">
        <v>1376</v>
      </c>
      <c r="F397" s="6" t="s">
        <v>1377</v>
      </c>
      <c r="G397" t="s">
        <v>21</v>
      </c>
      <c r="H397" t="s">
        <v>16</v>
      </c>
      <c r="I397" t="s">
        <v>17</v>
      </c>
      <c r="J397" s="8">
        <v>7000</v>
      </c>
      <c r="K397" t="s">
        <v>1378</v>
      </c>
      <c r="L397" t="s">
        <v>1379</v>
      </c>
      <c r="M397" t="s">
        <v>20</v>
      </c>
      <c r="N397">
        <v>8</v>
      </c>
    </row>
    <row r="398" spans="1:14" ht="126" x14ac:dyDescent="0.55000000000000004">
      <c r="A398" s="5" t="s">
        <v>270</v>
      </c>
      <c r="B398" s="5" t="s">
        <v>1373</v>
      </c>
      <c r="C398">
        <v>40448</v>
      </c>
      <c r="D398">
        <v>6</v>
      </c>
      <c r="E398" t="s">
        <v>1380</v>
      </c>
      <c r="F398" s="6" t="s">
        <v>1381</v>
      </c>
      <c r="G398" t="s">
        <v>24</v>
      </c>
      <c r="H398" t="s">
        <v>16</v>
      </c>
      <c r="I398" t="s">
        <v>17</v>
      </c>
      <c r="J398" s="8">
        <v>2923</v>
      </c>
      <c r="K398" t="s">
        <v>1382</v>
      </c>
      <c r="L398" t="s">
        <v>1379</v>
      </c>
      <c r="M398" t="s">
        <v>20</v>
      </c>
      <c r="N398">
        <v>8</v>
      </c>
    </row>
    <row r="399" spans="1:14" ht="108" x14ac:dyDescent="0.55000000000000004">
      <c r="A399" s="5" t="s">
        <v>270</v>
      </c>
      <c r="B399" s="5" t="s">
        <v>1373</v>
      </c>
      <c r="C399">
        <v>40448</v>
      </c>
      <c r="D399">
        <v>7</v>
      </c>
      <c r="E399" t="s">
        <v>1383</v>
      </c>
      <c r="F399" s="6" t="s">
        <v>1384</v>
      </c>
      <c r="G399" t="s">
        <v>15</v>
      </c>
      <c r="H399" t="s">
        <v>16</v>
      </c>
      <c r="I399" t="s">
        <v>39</v>
      </c>
      <c r="J399" s="8">
        <v>7529</v>
      </c>
      <c r="K399" t="s">
        <v>1385</v>
      </c>
      <c r="L399" t="s">
        <v>1379</v>
      </c>
      <c r="M399" t="s">
        <v>74</v>
      </c>
      <c r="N399">
        <v>8</v>
      </c>
    </row>
    <row r="400" spans="1:14" ht="108" x14ac:dyDescent="0.55000000000000004">
      <c r="A400" s="5" t="s">
        <v>270</v>
      </c>
      <c r="B400" s="5" t="s">
        <v>1373</v>
      </c>
      <c r="C400">
        <v>40448</v>
      </c>
      <c r="D400">
        <v>8</v>
      </c>
      <c r="E400" t="s">
        <v>1383</v>
      </c>
      <c r="F400" s="6" t="s">
        <v>1386</v>
      </c>
      <c r="G400" t="s">
        <v>15</v>
      </c>
      <c r="H400" t="s">
        <v>29</v>
      </c>
      <c r="I400" t="s">
        <v>51</v>
      </c>
      <c r="J400" s="8">
        <v>2160</v>
      </c>
      <c r="K400" t="s">
        <v>1385</v>
      </c>
      <c r="L400" t="s">
        <v>1379</v>
      </c>
      <c r="M400" t="s">
        <v>74</v>
      </c>
      <c r="N400">
        <v>8</v>
      </c>
    </row>
    <row r="401" spans="1:14" ht="144" x14ac:dyDescent="0.55000000000000004">
      <c r="A401" s="5" t="s">
        <v>270</v>
      </c>
      <c r="B401" s="5" t="s">
        <v>1373</v>
      </c>
      <c r="C401">
        <v>40448</v>
      </c>
      <c r="D401">
        <v>9</v>
      </c>
      <c r="E401" t="s">
        <v>1387</v>
      </c>
      <c r="F401" s="6" t="s">
        <v>1388</v>
      </c>
      <c r="G401" t="s">
        <v>32</v>
      </c>
      <c r="H401" t="s">
        <v>56</v>
      </c>
      <c r="I401" t="s">
        <v>51</v>
      </c>
      <c r="J401" s="8">
        <v>714</v>
      </c>
      <c r="K401" t="s">
        <v>1389</v>
      </c>
      <c r="L401" t="s">
        <v>1379</v>
      </c>
      <c r="M401" t="s">
        <v>33</v>
      </c>
      <c r="N401">
        <v>8</v>
      </c>
    </row>
    <row r="402" spans="1:14" ht="216" x14ac:dyDescent="0.55000000000000004">
      <c r="A402" s="5" t="s">
        <v>270</v>
      </c>
      <c r="B402" s="5" t="s">
        <v>1390</v>
      </c>
      <c r="C402">
        <v>40503</v>
      </c>
      <c r="D402">
        <v>1</v>
      </c>
      <c r="E402" t="s">
        <v>1391</v>
      </c>
      <c r="F402" s="6" t="s">
        <v>1392</v>
      </c>
      <c r="G402" t="s">
        <v>27</v>
      </c>
      <c r="H402" t="s">
        <v>36</v>
      </c>
      <c r="I402" t="s">
        <v>53</v>
      </c>
      <c r="J402" s="8">
        <v>50491</v>
      </c>
      <c r="K402" t="s">
        <v>73</v>
      </c>
      <c r="L402" t="s">
        <v>41</v>
      </c>
      <c r="M402" t="s">
        <v>20</v>
      </c>
      <c r="N402">
        <v>8</v>
      </c>
    </row>
    <row r="403" spans="1:14" ht="216" x14ac:dyDescent="0.55000000000000004">
      <c r="A403" s="5" t="s">
        <v>270</v>
      </c>
      <c r="B403" s="5" t="s">
        <v>1390</v>
      </c>
      <c r="C403">
        <v>40503</v>
      </c>
      <c r="D403">
        <v>5</v>
      </c>
      <c r="E403" t="s">
        <v>185</v>
      </c>
      <c r="F403" s="6" t="s">
        <v>1393</v>
      </c>
      <c r="G403" t="s">
        <v>32</v>
      </c>
      <c r="H403" t="s">
        <v>16</v>
      </c>
      <c r="I403" t="s">
        <v>17</v>
      </c>
      <c r="J403" s="8">
        <v>28160</v>
      </c>
      <c r="K403" t="s">
        <v>1394</v>
      </c>
      <c r="L403" t="s">
        <v>41</v>
      </c>
      <c r="M403" t="s">
        <v>33</v>
      </c>
      <c r="N403">
        <v>8</v>
      </c>
    </row>
    <row r="404" spans="1:14" ht="216" x14ac:dyDescent="0.55000000000000004">
      <c r="A404" s="5" t="s">
        <v>270</v>
      </c>
      <c r="B404" s="5" t="s">
        <v>1395</v>
      </c>
      <c r="C404">
        <v>40522</v>
      </c>
      <c r="D404">
        <v>1</v>
      </c>
      <c r="E404" t="s">
        <v>1396</v>
      </c>
      <c r="F404" s="6" t="s">
        <v>1397</v>
      </c>
      <c r="G404" t="s">
        <v>27</v>
      </c>
      <c r="H404" t="s">
        <v>60</v>
      </c>
      <c r="I404" t="s">
        <v>17</v>
      </c>
      <c r="J404" s="8">
        <v>37673</v>
      </c>
      <c r="K404" t="s">
        <v>37</v>
      </c>
      <c r="L404" t="s">
        <v>41</v>
      </c>
      <c r="M404" t="s">
        <v>20</v>
      </c>
      <c r="N404">
        <v>8</v>
      </c>
    </row>
    <row r="405" spans="1:14" ht="180" x14ac:dyDescent="0.55000000000000004">
      <c r="A405" s="5" t="s">
        <v>270</v>
      </c>
      <c r="B405" s="5" t="s">
        <v>1395</v>
      </c>
      <c r="C405">
        <v>40522</v>
      </c>
      <c r="D405">
        <v>5</v>
      </c>
      <c r="E405" t="s">
        <v>83</v>
      </c>
      <c r="F405" s="6" t="s">
        <v>1398</v>
      </c>
      <c r="G405" t="s">
        <v>24</v>
      </c>
      <c r="H405" t="s">
        <v>16</v>
      </c>
      <c r="I405" t="s">
        <v>17</v>
      </c>
      <c r="J405" s="8">
        <v>20000</v>
      </c>
      <c r="K405" t="s">
        <v>1399</v>
      </c>
      <c r="L405" t="s">
        <v>41</v>
      </c>
      <c r="M405" t="s">
        <v>20</v>
      </c>
      <c r="N405">
        <v>8</v>
      </c>
    </row>
    <row r="406" spans="1:14" ht="162" x14ac:dyDescent="0.55000000000000004">
      <c r="A406" s="5" t="s">
        <v>270</v>
      </c>
      <c r="B406" s="5" t="s">
        <v>1395</v>
      </c>
      <c r="C406">
        <v>40522</v>
      </c>
      <c r="D406">
        <v>6</v>
      </c>
      <c r="E406" t="s">
        <v>122</v>
      </c>
      <c r="F406" s="6" t="s">
        <v>1400</v>
      </c>
      <c r="G406" t="s">
        <v>32</v>
      </c>
      <c r="H406" t="s">
        <v>16</v>
      </c>
      <c r="I406" t="s">
        <v>17</v>
      </c>
      <c r="J406" s="8">
        <v>24339</v>
      </c>
      <c r="K406" t="s">
        <v>1401</v>
      </c>
      <c r="L406" t="s">
        <v>41</v>
      </c>
      <c r="M406" t="s">
        <v>33</v>
      </c>
      <c r="N406">
        <v>8</v>
      </c>
    </row>
    <row r="407" spans="1:14" ht="144" x14ac:dyDescent="0.55000000000000004">
      <c r="A407" s="5" t="s">
        <v>270</v>
      </c>
      <c r="B407" s="5" t="s">
        <v>1395</v>
      </c>
      <c r="C407">
        <v>40522</v>
      </c>
      <c r="D407">
        <v>7</v>
      </c>
      <c r="E407" t="s">
        <v>63</v>
      </c>
      <c r="F407" s="6" t="s">
        <v>1402</v>
      </c>
      <c r="G407" t="s">
        <v>32</v>
      </c>
      <c r="H407" t="s">
        <v>16</v>
      </c>
      <c r="I407" t="s">
        <v>17</v>
      </c>
      <c r="J407" s="8">
        <v>7000</v>
      </c>
      <c r="K407" t="s">
        <v>1403</v>
      </c>
      <c r="L407" t="s">
        <v>41</v>
      </c>
      <c r="M407" t="s">
        <v>33</v>
      </c>
      <c r="N407">
        <v>8</v>
      </c>
    </row>
    <row r="408" spans="1:14" ht="144" x14ac:dyDescent="0.55000000000000004">
      <c r="A408" s="5" t="s">
        <v>270</v>
      </c>
      <c r="B408" s="5" t="s">
        <v>1395</v>
      </c>
      <c r="C408">
        <v>40522</v>
      </c>
      <c r="D408">
        <v>8</v>
      </c>
      <c r="E408" t="s">
        <v>1404</v>
      </c>
      <c r="F408" s="6" t="s">
        <v>1405</v>
      </c>
      <c r="G408" t="s">
        <v>24</v>
      </c>
      <c r="H408" t="s">
        <v>44</v>
      </c>
      <c r="I408" t="s">
        <v>17</v>
      </c>
      <c r="J408" s="8">
        <v>8675</v>
      </c>
      <c r="K408" t="s">
        <v>1406</v>
      </c>
      <c r="L408" t="s">
        <v>41</v>
      </c>
      <c r="M408" t="s">
        <v>20</v>
      </c>
      <c r="N408">
        <v>8</v>
      </c>
    </row>
    <row r="409" spans="1:14" ht="216" x14ac:dyDescent="0.55000000000000004">
      <c r="A409" s="5" t="s">
        <v>270</v>
      </c>
      <c r="B409" s="5" t="s">
        <v>257</v>
      </c>
      <c r="C409">
        <v>40544</v>
      </c>
      <c r="D409">
        <v>1</v>
      </c>
      <c r="E409" t="s">
        <v>1407</v>
      </c>
      <c r="F409" s="6" t="s">
        <v>1408</v>
      </c>
      <c r="G409" t="s">
        <v>27</v>
      </c>
      <c r="H409" t="s">
        <v>36</v>
      </c>
      <c r="I409" t="s">
        <v>17</v>
      </c>
      <c r="J409" s="8">
        <v>74100</v>
      </c>
      <c r="K409" t="s">
        <v>91</v>
      </c>
      <c r="L409" t="s">
        <v>31</v>
      </c>
      <c r="M409" t="s">
        <v>20</v>
      </c>
      <c r="N409">
        <v>8</v>
      </c>
    </row>
    <row r="410" spans="1:14" ht="252" x14ac:dyDescent="0.55000000000000004">
      <c r="A410" s="5" t="s">
        <v>270</v>
      </c>
      <c r="B410" s="5" t="s">
        <v>257</v>
      </c>
      <c r="C410">
        <v>40544</v>
      </c>
      <c r="D410">
        <v>5</v>
      </c>
      <c r="E410" t="s">
        <v>1409</v>
      </c>
      <c r="F410" s="6" t="s">
        <v>1410</v>
      </c>
      <c r="G410" t="s">
        <v>42</v>
      </c>
      <c r="H410" t="s">
        <v>16</v>
      </c>
      <c r="I410" t="s">
        <v>55</v>
      </c>
      <c r="J410" s="8">
        <v>1371</v>
      </c>
      <c r="K410" t="s">
        <v>1411</v>
      </c>
      <c r="L410" t="s">
        <v>128</v>
      </c>
      <c r="M410" t="s">
        <v>46</v>
      </c>
      <c r="N410">
        <v>8</v>
      </c>
    </row>
    <row r="411" spans="1:14" ht="216" x14ac:dyDescent="0.55000000000000004">
      <c r="A411" s="5" t="s">
        <v>270</v>
      </c>
      <c r="B411" s="5" t="s">
        <v>257</v>
      </c>
      <c r="C411">
        <v>40544</v>
      </c>
      <c r="D411">
        <v>6</v>
      </c>
      <c r="E411" t="s">
        <v>1412</v>
      </c>
      <c r="F411" s="6" t="s">
        <v>1413</v>
      </c>
      <c r="G411" t="s">
        <v>42</v>
      </c>
      <c r="H411" t="s">
        <v>16</v>
      </c>
      <c r="I411" t="s">
        <v>55</v>
      </c>
      <c r="J411" s="8">
        <v>71</v>
      </c>
      <c r="K411" t="s">
        <v>1411</v>
      </c>
      <c r="L411" t="s">
        <v>128</v>
      </c>
      <c r="M411" t="s">
        <v>45</v>
      </c>
      <c r="N411">
        <v>8</v>
      </c>
    </row>
    <row r="412" spans="1:14" ht="252" x14ac:dyDescent="0.55000000000000004">
      <c r="A412" s="5" t="s">
        <v>270</v>
      </c>
      <c r="B412" s="5" t="s">
        <v>257</v>
      </c>
      <c r="C412">
        <v>40544</v>
      </c>
      <c r="D412">
        <v>7</v>
      </c>
      <c r="E412" t="s">
        <v>1414</v>
      </c>
      <c r="F412" s="6" t="s">
        <v>1415</v>
      </c>
      <c r="G412" t="s">
        <v>24</v>
      </c>
      <c r="H412" t="s">
        <v>16</v>
      </c>
      <c r="I412" t="s">
        <v>17</v>
      </c>
      <c r="J412" s="8">
        <v>41525</v>
      </c>
      <c r="K412" t="s">
        <v>1416</v>
      </c>
      <c r="L412" t="s">
        <v>128</v>
      </c>
      <c r="M412" t="s">
        <v>20</v>
      </c>
      <c r="N412">
        <v>8</v>
      </c>
    </row>
    <row r="413" spans="1:14" ht="144" x14ac:dyDescent="0.55000000000000004">
      <c r="A413" s="5" t="s">
        <v>270</v>
      </c>
      <c r="B413" s="5" t="s">
        <v>257</v>
      </c>
      <c r="C413">
        <v>40544</v>
      </c>
      <c r="D413">
        <v>8</v>
      </c>
      <c r="E413" t="s">
        <v>1417</v>
      </c>
      <c r="F413" s="6" t="s">
        <v>1418</v>
      </c>
      <c r="G413" t="s">
        <v>32</v>
      </c>
      <c r="H413" t="s">
        <v>16</v>
      </c>
      <c r="I413" t="s">
        <v>17</v>
      </c>
      <c r="J413" s="8">
        <v>8361</v>
      </c>
      <c r="K413" t="s">
        <v>1419</v>
      </c>
      <c r="L413" t="s">
        <v>128</v>
      </c>
      <c r="M413" t="s">
        <v>33</v>
      </c>
      <c r="N413">
        <v>8</v>
      </c>
    </row>
    <row r="414" spans="1:14" ht="144" x14ac:dyDescent="0.55000000000000004">
      <c r="A414" s="5" t="s">
        <v>270</v>
      </c>
      <c r="B414" s="5" t="s">
        <v>257</v>
      </c>
      <c r="C414">
        <v>40544</v>
      </c>
      <c r="D414">
        <v>9</v>
      </c>
      <c r="E414" t="s">
        <v>1420</v>
      </c>
      <c r="F414" s="6" t="s">
        <v>1421</v>
      </c>
      <c r="G414" t="s">
        <v>32</v>
      </c>
      <c r="H414" t="s">
        <v>16</v>
      </c>
      <c r="I414" t="s">
        <v>17</v>
      </c>
      <c r="J414" s="8">
        <v>13990</v>
      </c>
      <c r="K414" t="s">
        <v>1422</v>
      </c>
      <c r="L414" t="s">
        <v>128</v>
      </c>
      <c r="M414" t="s">
        <v>33</v>
      </c>
      <c r="N414">
        <v>8</v>
      </c>
    </row>
    <row r="415" spans="1:14" ht="144" x14ac:dyDescent="0.55000000000000004">
      <c r="A415" s="5" t="s">
        <v>270</v>
      </c>
      <c r="B415" s="5" t="s">
        <v>257</v>
      </c>
      <c r="C415">
        <v>40544</v>
      </c>
      <c r="D415">
        <v>10</v>
      </c>
      <c r="E415" t="s">
        <v>1423</v>
      </c>
      <c r="F415" s="6" t="s">
        <v>1424</v>
      </c>
      <c r="G415" t="s">
        <v>32</v>
      </c>
      <c r="H415" t="s">
        <v>16</v>
      </c>
      <c r="I415" t="s">
        <v>17</v>
      </c>
      <c r="J415" s="8">
        <v>1102</v>
      </c>
      <c r="K415" t="s">
        <v>1425</v>
      </c>
      <c r="L415" t="s">
        <v>128</v>
      </c>
      <c r="M415" t="s">
        <v>20</v>
      </c>
      <c r="N415">
        <v>8</v>
      </c>
    </row>
    <row r="416" spans="1:14" ht="90" x14ac:dyDescent="0.55000000000000004">
      <c r="A416" s="5" t="s">
        <v>270</v>
      </c>
      <c r="B416" s="5" t="s">
        <v>257</v>
      </c>
      <c r="C416">
        <v>40544</v>
      </c>
      <c r="D416">
        <v>11</v>
      </c>
      <c r="E416" t="s">
        <v>1426</v>
      </c>
      <c r="F416" s="6" t="s">
        <v>1427</v>
      </c>
      <c r="G416" t="s">
        <v>15</v>
      </c>
      <c r="H416" t="s">
        <v>16</v>
      </c>
      <c r="I416" t="s">
        <v>17</v>
      </c>
      <c r="J416" s="8">
        <v>1148</v>
      </c>
      <c r="K416" t="s">
        <v>1411</v>
      </c>
      <c r="L416" t="s">
        <v>128</v>
      </c>
      <c r="M416" t="s">
        <v>19</v>
      </c>
      <c r="N416">
        <v>8</v>
      </c>
    </row>
    <row r="417" spans="1:14" ht="144" x14ac:dyDescent="0.55000000000000004">
      <c r="A417" s="5" t="s">
        <v>270</v>
      </c>
      <c r="B417" s="5" t="s">
        <v>257</v>
      </c>
      <c r="C417">
        <v>40544</v>
      </c>
      <c r="D417">
        <v>12</v>
      </c>
      <c r="E417" t="s">
        <v>1428</v>
      </c>
      <c r="F417" s="6" t="s">
        <v>1429</v>
      </c>
      <c r="G417" t="s">
        <v>32</v>
      </c>
      <c r="H417" t="s">
        <v>16</v>
      </c>
      <c r="I417" t="s">
        <v>17</v>
      </c>
      <c r="J417" s="8">
        <v>26100</v>
      </c>
      <c r="K417" t="s">
        <v>1430</v>
      </c>
      <c r="L417" t="s">
        <v>128</v>
      </c>
      <c r="M417" t="s">
        <v>20</v>
      </c>
      <c r="N417">
        <v>8</v>
      </c>
    </row>
    <row r="418" spans="1:14" ht="180" x14ac:dyDescent="0.55000000000000004">
      <c r="A418" s="5" t="s">
        <v>270</v>
      </c>
      <c r="B418" s="5" t="s">
        <v>257</v>
      </c>
      <c r="C418">
        <v>40544</v>
      </c>
      <c r="D418">
        <v>13</v>
      </c>
      <c r="E418" t="s">
        <v>1431</v>
      </c>
      <c r="F418" s="6" t="s">
        <v>1432</v>
      </c>
      <c r="G418" t="s">
        <v>57</v>
      </c>
      <c r="H418" t="s">
        <v>16</v>
      </c>
      <c r="I418" t="s">
        <v>17</v>
      </c>
      <c r="J418" s="8">
        <v>1623</v>
      </c>
      <c r="K418" t="s">
        <v>1433</v>
      </c>
      <c r="L418" t="s">
        <v>128</v>
      </c>
      <c r="M418" t="s">
        <v>58</v>
      </c>
      <c r="N418">
        <v>8</v>
      </c>
    </row>
    <row r="419" spans="1:14" ht="126" x14ac:dyDescent="0.55000000000000004">
      <c r="A419" s="5" t="s">
        <v>270</v>
      </c>
      <c r="B419" s="5" t="s">
        <v>257</v>
      </c>
      <c r="C419">
        <v>40544</v>
      </c>
      <c r="D419">
        <v>14</v>
      </c>
      <c r="E419" t="s">
        <v>1434</v>
      </c>
      <c r="F419" s="6" t="s">
        <v>1435</v>
      </c>
      <c r="G419" t="s">
        <v>57</v>
      </c>
      <c r="H419" t="s">
        <v>16</v>
      </c>
      <c r="I419" t="s">
        <v>17</v>
      </c>
      <c r="J419" s="8">
        <v>8023</v>
      </c>
      <c r="K419" t="s">
        <v>1433</v>
      </c>
      <c r="L419" t="s">
        <v>128</v>
      </c>
      <c r="M419" t="s">
        <v>171</v>
      </c>
      <c r="N419">
        <v>8</v>
      </c>
    </row>
    <row r="420" spans="1:14" ht="162" x14ac:dyDescent="0.55000000000000004">
      <c r="A420" s="5" t="s">
        <v>270</v>
      </c>
      <c r="B420" s="5" t="s">
        <v>257</v>
      </c>
      <c r="C420">
        <v>40544</v>
      </c>
      <c r="D420">
        <v>15</v>
      </c>
      <c r="E420" t="s">
        <v>1436</v>
      </c>
      <c r="F420" s="6" t="s">
        <v>1437</v>
      </c>
      <c r="G420" t="s">
        <v>35</v>
      </c>
      <c r="H420" t="s">
        <v>16</v>
      </c>
      <c r="I420" t="s">
        <v>17</v>
      </c>
      <c r="J420" s="8">
        <v>9825</v>
      </c>
      <c r="K420" t="s">
        <v>1433</v>
      </c>
      <c r="L420" t="s">
        <v>128</v>
      </c>
      <c r="M420" t="s">
        <v>54</v>
      </c>
      <c r="N420">
        <v>8</v>
      </c>
    </row>
    <row r="421" spans="1:14" ht="162" x14ac:dyDescent="0.55000000000000004">
      <c r="A421" s="5" t="s">
        <v>270</v>
      </c>
      <c r="B421" s="5" t="s">
        <v>257</v>
      </c>
      <c r="C421">
        <v>40544</v>
      </c>
      <c r="D421">
        <v>16</v>
      </c>
      <c r="E421" t="s">
        <v>1438</v>
      </c>
      <c r="F421" s="6" t="s">
        <v>1439</v>
      </c>
      <c r="G421" t="s">
        <v>42</v>
      </c>
      <c r="H421" t="s">
        <v>16</v>
      </c>
      <c r="I421" t="s">
        <v>17</v>
      </c>
      <c r="J421" s="8">
        <v>635</v>
      </c>
      <c r="K421" t="s">
        <v>1411</v>
      </c>
      <c r="L421" t="s">
        <v>128</v>
      </c>
      <c r="M421" t="s">
        <v>48</v>
      </c>
      <c r="N421">
        <v>8</v>
      </c>
    </row>
    <row r="422" spans="1:14" ht="216" x14ac:dyDescent="0.55000000000000004">
      <c r="A422" s="5" t="s">
        <v>270</v>
      </c>
      <c r="B422" s="5" t="s">
        <v>1440</v>
      </c>
      <c r="C422">
        <v>40601</v>
      </c>
      <c r="D422">
        <v>1</v>
      </c>
      <c r="E422" t="s">
        <v>101</v>
      </c>
      <c r="F422" s="6" t="s">
        <v>1441</v>
      </c>
      <c r="G422" t="s">
        <v>27</v>
      </c>
      <c r="H422" t="s">
        <v>28</v>
      </c>
      <c r="I422" t="s">
        <v>39</v>
      </c>
      <c r="J422" s="8">
        <v>9825</v>
      </c>
      <c r="K422" t="s">
        <v>40</v>
      </c>
      <c r="L422" t="s">
        <v>69</v>
      </c>
      <c r="M422" t="s">
        <v>20</v>
      </c>
      <c r="N422">
        <v>8</v>
      </c>
    </row>
    <row r="423" spans="1:14" ht="108" x14ac:dyDescent="0.55000000000000004">
      <c r="A423" s="5" t="s">
        <v>270</v>
      </c>
      <c r="B423" s="5" t="s">
        <v>1440</v>
      </c>
      <c r="C423">
        <v>40601</v>
      </c>
      <c r="D423">
        <v>5</v>
      </c>
      <c r="E423" t="s">
        <v>1442</v>
      </c>
      <c r="F423" s="6" t="s">
        <v>1443</v>
      </c>
      <c r="G423" t="s">
        <v>32</v>
      </c>
      <c r="H423" t="s">
        <v>16</v>
      </c>
      <c r="I423" t="s">
        <v>17</v>
      </c>
      <c r="J423" s="8">
        <v>26587</v>
      </c>
      <c r="K423" t="s">
        <v>1444</v>
      </c>
      <c r="L423" t="s">
        <v>93</v>
      </c>
      <c r="M423" t="s">
        <v>33</v>
      </c>
      <c r="N423">
        <v>8</v>
      </c>
    </row>
    <row r="424" spans="1:14" ht="144" x14ac:dyDescent="0.55000000000000004">
      <c r="A424" s="5" t="s">
        <v>270</v>
      </c>
      <c r="B424" s="5" t="s">
        <v>1440</v>
      </c>
      <c r="C424">
        <v>40601</v>
      </c>
      <c r="D424">
        <v>6</v>
      </c>
      <c r="E424" t="s">
        <v>1445</v>
      </c>
      <c r="F424" s="6" t="s">
        <v>1446</v>
      </c>
      <c r="G424" t="s">
        <v>24</v>
      </c>
      <c r="H424" t="s">
        <v>55</v>
      </c>
      <c r="I424" t="s">
        <v>17</v>
      </c>
      <c r="J424" s="8">
        <v>2500</v>
      </c>
      <c r="K424" t="s">
        <v>1447</v>
      </c>
      <c r="L424" t="s">
        <v>93</v>
      </c>
      <c r="M424" t="s">
        <v>20</v>
      </c>
      <c r="N424">
        <v>8</v>
      </c>
    </row>
    <row r="425" spans="1:14" ht="144" x14ac:dyDescent="0.55000000000000004">
      <c r="A425" s="5" t="s">
        <v>270</v>
      </c>
      <c r="B425" s="5" t="s">
        <v>1440</v>
      </c>
      <c r="C425">
        <v>40601</v>
      </c>
      <c r="D425">
        <v>7</v>
      </c>
      <c r="E425" t="s">
        <v>1448</v>
      </c>
      <c r="F425" s="6" t="s">
        <v>1449</v>
      </c>
      <c r="G425" t="s">
        <v>24</v>
      </c>
      <c r="H425" t="s">
        <v>56</v>
      </c>
      <c r="I425" t="s">
        <v>17</v>
      </c>
      <c r="J425" s="8">
        <v>5389</v>
      </c>
      <c r="K425" t="s">
        <v>1450</v>
      </c>
      <c r="L425" t="s">
        <v>93</v>
      </c>
      <c r="M425" t="s">
        <v>20</v>
      </c>
      <c r="N425">
        <v>8</v>
      </c>
    </row>
    <row r="426" spans="1:14" ht="162" x14ac:dyDescent="0.55000000000000004">
      <c r="A426" s="5" t="s">
        <v>270</v>
      </c>
      <c r="B426" s="5" t="s">
        <v>1440</v>
      </c>
      <c r="C426">
        <v>40601</v>
      </c>
      <c r="D426">
        <v>8</v>
      </c>
      <c r="E426" t="s">
        <v>1451</v>
      </c>
      <c r="F426" s="6" t="s">
        <v>1452</v>
      </c>
      <c r="G426" t="s">
        <v>32</v>
      </c>
      <c r="H426" t="s">
        <v>56</v>
      </c>
      <c r="I426" t="s">
        <v>17</v>
      </c>
      <c r="J426" s="8">
        <v>1724</v>
      </c>
      <c r="K426" t="s">
        <v>1453</v>
      </c>
      <c r="L426" t="s">
        <v>93</v>
      </c>
      <c r="M426" t="s">
        <v>58</v>
      </c>
      <c r="N426">
        <v>8</v>
      </c>
    </row>
    <row r="427" spans="1:14" ht="108" x14ac:dyDescent="0.55000000000000004">
      <c r="A427" s="5" t="s">
        <v>270</v>
      </c>
      <c r="B427" s="5" t="s">
        <v>1440</v>
      </c>
      <c r="C427">
        <v>40601</v>
      </c>
      <c r="D427">
        <v>9</v>
      </c>
      <c r="E427" t="s">
        <v>1454</v>
      </c>
      <c r="F427" s="6" t="s">
        <v>1455</v>
      </c>
      <c r="G427" t="s">
        <v>32</v>
      </c>
      <c r="H427" t="s">
        <v>56</v>
      </c>
      <c r="I427" t="s">
        <v>17</v>
      </c>
      <c r="J427" s="8">
        <v>732</v>
      </c>
      <c r="K427" t="s">
        <v>1456</v>
      </c>
      <c r="L427" t="s">
        <v>93</v>
      </c>
      <c r="M427" t="s">
        <v>58</v>
      </c>
      <c r="N427">
        <v>8</v>
      </c>
    </row>
    <row r="428" spans="1:14" ht="216" x14ac:dyDescent="0.55000000000000004">
      <c r="A428" s="5" t="s">
        <v>270</v>
      </c>
      <c r="B428" s="5" t="s">
        <v>1440</v>
      </c>
      <c r="C428">
        <v>40601</v>
      </c>
      <c r="D428">
        <v>10</v>
      </c>
      <c r="E428" t="s">
        <v>1457</v>
      </c>
      <c r="F428" s="6" t="s">
        <v>1458</v>
      </c>
      <c r="G428" t="s">
        <v>32</v>
      </c>
      <c r="H428" t="s">
        <v>16</v>
      </c>
      <c r="I428" t="s">
        <v>17</v>
      </c>
      <c r="J428" s="8">
        <v>1648</v>
      </c>
      <c r="K428" t="s">
        <v>1459</v>
      </c>
      <c r="L428" t="s">
        <v>93</v>
      </c>
      <c r="M428" t="s">
        <v>33</v>
      </c>
      <c r="N428">
        <v>8</v>
      </c>
    </row>
    <row r="429" spans="1:14" ht="216" x14ac:dyDescent="0.55000000000000004">
      <c r="A429" s="5" t="s">
        <v>270</v>
      </c>
      <c r="B429" s="5" t="s">
        <v>1460</v>
      </c>
      <c r="C429">
        <v>40602</v>
      </c>
      <c r="D429">
        <v>1</v>
      </c>
      <c r="E429" t="s">
        <v>1461</v>
      </c>
      <c r="F429" s="6" t="s">
        <v>1462</v>
      </c>
      <c r="G429" t="s">
        <v>27</v>
      </c>
      <c r="H429" t="s">
        <v>28</v>
      </c>
      <c r="I429" t="s">
        <v>53</v>
      </c>
      <c r="J429" s="8">
        <v>14164</v>
      </c>
      <c r="K429" t="s">
        <v>68</v>
      </c>
      <c r="L429" t="s">
        <v>119</v>
      </c>
      <c r="M429" t="s">
        <v>20</v>
      </c>
      <c r="N429">
        <v>8</v>
      </c>
    </row>
    <row r="430" spans="1:14" ht="180" x14ac:dyDescent="0.55000000000000004">
      <c r="A430" s="5" t="s">
        <v>270</v>
      </c>
      <c r="B430" s="5" t="s">
        <v>1460</v>
      </c>
      <c r="C430">
        <v>40602</v>
      </c>
      <c r="D430">
        <v>5</v>
      </c>
      <c r="E430" t="s">
        <v>1463</v>
      </c>
      <c r="F430" s="6" t="s">
        <v>1464</v>
      </c>
      <c r="G430" t="s">
        <v>32</v>
      </c>
      <c r="H430" t="s">
        <v>16</v>
      </c>
      <c r="I430" t="s">
        <v>17</v>
      </c>
      <c r="J430" s="8">
        <v>21658</v>
      </c>
      <c r="K430" t="s">
        <v>1465</v>
      </c>
      <c r="L430" t="s">
        <v>1466</v>
      </c>
      <c r="M430" t="s">
        <v>33</v>
      </c>
      <c r="N430">
        <v>8</v>
      </c>
    </row>
    <row r="431" spans="1:14" ht="216" x14ac:dyDescent="0.55000000000000004">
      <c r="A431" s="5" t="s">
        <v>270</v>
      </c>
      <c r="B431" s="5" t="s">
        <v>1460</v>
      </c>
      <c r="C431">
        <v>40602</v>
      </c>
      <c r="D431">
        <v>6</v>
      </c>
      <c r="E431" t="s">
        <v>1467</v>
      </c>
      <c r="F431" s="6" t="s">
        <v>1468</v>
      </c>
      <c r="G431" t="s">
        <v>24</v>
      </c>
      <c r="H431" t="s">
        <v>55</v>
      </c>
      <c r="I431" t="s">
        <v>17</v>
      </c>
      <c r="J431" s="8">
        <v>6808</v>
      </c>
      <c r="K431" t="s">
        <v>1469</v>
      </c>
      <c r="L431" t="s">
        <v>1466</v>
      </c>
      <c r="M431" t="s">
        <v>20</v>
      </c>
      <c r="N431">
        <v>8</v>
      </c>
    </row>
    <row r="432" spans="1:14" ht="144" x14ac:dyDescent="0.55000000000000004">
      <c r="A432" s="5" t="s">
        <v>270</v>
      </c>
      <c r="B432" s="5" t="s">
        <v>1460</v>
      </c>
      <c r="C432">
        <v>40602</v>
      </c>
      <c r="D432">
        <v>7</v>
      </c>
      <c r="E432" t="s">
        <v>1470</v>
      </c>
      <c r="F432" s="6" t="s">
        <v>1471</v>
      </c>
      <c r="G432" t="s">
        <v>32</v>
      </c>
      <c r="H432" t="s">
        <v>53</v>
      </c>
      <c r="I432" t="s">
        <v>17</v>
      </c>
      <c r="J432" s="8">
        <v>6100</v>
      </c>
      <c r="K432" t="s">
        <v>1472</v>
      </c>
      <c r="L432" t="s">
        <v>1466</v>
      </c>
      <c r="M432" t="s">
        <v>20</v>
      </c>
      <c r="N432">
        <v>8</v>
      </c>
    </row>
    <row r="433" spans="1:14" ht="162" x14ac:dyDescent="0.55000000000000004">
      <c r="A433" s="5" t="s">
        <v>270</v>
      </c>
      <c r="B433" s="5" t="s">
        <v>1460</v>
      </c>
      <c r="C433">
        <v>40602</v>
      </c>
      <c r="D433">
        <v>8</v>
      </c>
      <c r="E433" t="s">
        <v>1473</v>
      </c>
      <c r="F433" s="6" t="s">
        <v>1474</v>
      </c>
      <c r="G433" t="s">
        <v>24</v>
      </c>
      <c r="H433" t="s">
        <v>53</v>
      </c>
      <c r="I433" t="s">
        <v>17</v>
      </c>
      <c r="J433" s="8">
        <v>2384</v>
      </c>
      <c r="K433" t="s">
        <v>1475</v>
      </c>
      <c r="L433" t="s">
        <v>1466</v>
      </c>
      <c r="M433" t="s">
        <v>20</v>
      </c>
      <c r="N433">
        <v>8</v>
      </c>
    </row>
    <row r="434" spans="1:14" ht="396" x14ac:dyDescent="0.55000000000000004">
      <c r="A434" s="5" t="s">
        <v>270</v>
      </c>
      <c r="B434" s="5" t="s">
        <v>1460</v>
      </c>
      <c r="C434">
        <v>40602</v>
      </c>
      <c r="D434">
        <v>9</v>
      </c>
      <c r="E434" t="s">
        <v>1476</v>
      </c>
      <c r="F434" s="6" t="s">
        <v>1477</v>
      </c>
      <c r="G434" t="s">
        <v>42</v>
      </c>
      <c r="H434" t="s">
        <v>16</v>
      </c>
      <c r="I434" t="s">
        <v>56</v>
      </c>
      <c r="J434" s="8">
        <v>1225</v>
      </c>
      <c r="K434" t="s">
        <v>1478</v>
      </c>
      <c r="L434" t="s">
        <v>1466</v>
      </c>
      <c r="M434" t="s">
        <v>46</v>
      </c>
      <c r="N434">
        <v>8</v>
      </c>
    </row>
    <row r="435" spans="1:14" ht="108" x14ac:dyDescent="0.55000000000000004">
      <c r="A435" s="5" t="s">
        <v>270</v>
      </c>
      <c r="B435" s="5" t="s">
        <v>1460</v>
      </c>
      <c r="C435">
        <v>40602</v>
      </c>
      <c r="D435">
        <v>10</v>
      </c>
      <c r="E435" t="s">
        <v>1479</v>
      </c>
      <c r="F435" s="6" t="s">
        <v>1480</v>
      </c>
      <c r="G435" t="s">
        <v>24</v>
      </c>
      <c r="H435" t="s">
        <v>16</v>
      </c>
      <c r="I435" t="s">
        <v>51</v>
      </c>
      <c r="J435" s="8">
        <v>1350</v>
      </c>
      <c r="K435" t="s">
        <v>1481</v>
      </c>
      <c r="L435" t="s">
        <v>1466</v>
      </c>
      <c r="M435" t="s">
        <v>20</v>
      </c>
      <c r="N435">
        <v>8</v>
      </c>
    </row>
    <row r="436" spans="1:14" ht="162" x14ac:dyDescent="0.55000000000000004">
      <c r="A436" s="5" t="s">
        <v>270</v>
      </c>
      <c r="B436" s="5" t="s">
        <v>1460</v>
      </c>
      <c r="C436">
        <v>40602</v>
      </c>
      <c r="D436">
        <v>11</v>
      </c>
      <c r="E436" t="s">
        <v>1482</v>
      </c>
      <c r="F436" s="6" t="s">
        <v>1483</v>
      </c>
      <c r="G436" t="s">
        <v>42</v>
      </c>
      <c r="H436" t="s">
        <v>16</v>
      </c>
      <c r="I436" t="s">
        <v>51</v>
      </c>
      <c r="J436" s="8">
        <v>3700</v>
      </c>
      <c r="K436" t="s">
        <v>1484</v>
      </c>
      <c r="L436" t="s">
        <v>1466</v>
      </c>
      <c r="M436" t="s">
        <v>46</v>
      </c>
      <c r="N436">
        <v>8</v>
      </c>
    </row>
    <row r="437" spans="1:14" ht="234" x14ac:dyDescent="0.55000000000000004">
      <c r="A437" s="5" t="s">
        <v>270</v>
      </c>
      <c r="B437" s="5" t="s">
        <v>1460</v>
      </c>
      <c r="C437">
        <v>40602</v>
      </c>
      <c r="D437">
        <v>12</v>
      </c>
      <c r="E437" t="s">
        <v>1485</v>
      </c>
      <c r="F437" s="6" t="s">
        <v>1486</v>
      </c>
      <c r="G437" t="s">
        <v>35</v>
      </c>
      <c r="H437" t="s">
        <v>16</v>
      </c>
      <c r="I437" t="s">
        <v>51</v>
      </c>
      <c r="J437" s="8">
        <v>5300</v>
      </c>
      <c r="K437" t="s">
        <v>1487</v>
      </c>
      <c r="L437" t="s">
        <v>1466</v>
      </c>
      <c r="M437" t="s">
        <v>54</v>
      </c>
      <c r="N437">
        <v>8</v>
      </c>
    </row>
    <row r="438" spans="1:14" ht="162" x14ac:dyDescent="0.55000000000000004">
      <c r="A438" s="5" t="s">
        <v>270</v>
      </c>
      <c r="B438" s="5" t="s">
        <v>1460</v>
      </c>
      <c r="C438">
        <v>40602</v>
      </c>
      <c r="D438">
        <v>13</v>
      </c>
      <c r="E438" t="s">
        <v>1488</v>
      </c>
      <c r="F438" s="6" t="s">
        <v>1489</v>
      </c>
      <c r="G438" t="s">
        <v>24</v>
      </c>
      <c r="H438" t="s">
        <v>44</v>
      </c>
      <c r="I438" t="s">
        <v>17</v>
      </c>
      <c r="J438" s="8">
        <v>12545</v>
      </c>
      <c r="K438" t="s">
        <v>1490</v>
      </c>
      <c r="L438" t="s">
        <v>1466</v>
      </c>
      <c r="M438" t="s">
        <v>20</v>
      </c>
      <c r="N438">
        <v>8</v>
      </c>
    </row>
    <row r="439" spans="1:14" ht="216" x14ac:dyDescent="0.55000000000000004">
      <c r="A439" s="5" t="s">
        <v>270</v>
      </c>
      <c r="B439" s="5" t="s">
        <v>1491</v>
      </c>
      <c r="C439">
        <v>40604</v>
      </c>
      <c r="D439">
        <v>1</v>
      </c>
      <c r="E439" t="s">
        <v>1492</v>
      </c>
      <c r="F439" s="6" t="s">
        <v>1493</v>
      </c>
      <c r="G439" t="s">
        <v>27</v>
      </c>
      <c r="H439" t="s">
        <v>60</v>
      </c>
      <c r="I439" t="s">
        <v>17</v>
      </c>
      <c r="J439" s="8">
        <v>25090</v>
      </c>
      <c r="K439" t="s">
        <v>37</v>
      </c>
      <c r="L439" t="s">
        <v>31</v>
      </c>
      <c r="M439" t="s">
        <v>20</v>
      </c>
      <c r="N439">
        <v>8</v>
      </c>
    </row>
    <row r="440" spans="1:14" ht="162" x14ac:dyDescent="0.55000000000000004">
      <c r="A440" s="5" t="s">
        <v>270</v>
      </c>
      <c r="B440" s="5" t="s">
        <v>1491</v>
      </c>
      <c r="C440">
        <v>40604</v>
      </c>
      <c r="D440">
        <v>5</v>
      </c>
      <c r="E440" t="s">
        <v>1494</v>
      </c>
      <c r="F440" s="6" t="s">
        <v>1495</v>
      </c>
      <c r="G440" t="s">
        <v>24</v>
      </c>
      <c r="H440" t="s">
        <v>16</v>
      </c>
      <c r="I440" t="s">
        <v>17</v>
      </c>
      <c r="J440" s="8">
        <v>28169</v>
      </c>
      <c r="K440" t="s">
        <v>1496</v>
      </c>
      <c r="L440" t="s">
        <v>31</v>
      </c>
      <c r="M440" t="s">
        <v>20</v>
      </c>
      <c r="N440">
        <v>8</v>
      </c>
    </row>
    <row r="441" spans="1:14" ht="162" x14ac:dyDescent="0.55000000000000004">
      <c r="A441" s="5" t="s">
        <v>270</v>
      </c>
      <c r="B441" s="5" t="s">
        <v>1491</v>
      </c>
      <c r="C441">
        <v>40604</v>
      </c>
      <c r="D441">
        <v>6</v>
      </c>
      <c r="E441" t="s">
        <v>1497</v>
      </c>
      <c r="F441" s="6" t="s">
        <v>1498</v>
      </c>
      <c r="G441" t="s">
        <v>24</v>
      </c>
      <c r="H441" t="s">
        <v>16</v>
      </c>
      <c r="I441" t="s">
        <v>17</v>
      </c>
      <c r="J441" s="8">
        <v>20100</v>
      </c>
      <c r="K441" t="s">
        <v>1499</v>
      </c>
      <c r="L441" t="s">
        <v>31</v>
      </c>
      <c r="M441" t="s">
        <v>20</v>
      </c>
      <c r="N441">
        <v>8</v>
      </c>
    </row>
    <row r="442" spans="1:14" ht="90" x14ac:dyDescent="0.55000000000000004">
      <c r="A442" s="5" t="s">
        <v>270</v>
      </c>
      <c r="B442" s="5" t="s">
        <v>1491</v>
      </c>
      <c r="C442">
        <v>40604</v>
      </c>
      <c r="D442">
        <v>7</v>
      </c>
      <c r="E442" t="s">
        <v>1500</v>
      </c>
      <c r="F442" s="6" t="s">
        <v>1501</v>
      </c>
      <c r="G442" t="s">
        <v>42</v>
      </c>
      <c r="H442" t="s">
        <v>53</v>
      </c>
      <c r="I442" t="s">
        <v>17</v>
      </c>
      <c r="J442" s="8">
        <v>5691</v>
      </c>
      <c r="K442" t="s">
        <v>1502</v>
      </c>
      <c r="L442" t="s">
        <v>31</v>
      </c>
      <c r="M442" t="s">
        <v>20</v>
      </c>
      <c r="N442">
        <v>8</v>
      </c>
    </row>
    <row r="443" spans="1:14" ht="108" x14ac:dyDescent="0.55000000000000004">
      <c r="A443" s="5" t="s">
        <v>270</v>
      </c>
      <c r="B443" s="5" t="s">
        <v>1491</v>
      </c>
      <c r="C443">
        <v>40604</v>
      </c>
      <c r="D443">
        <v>8</v>
      </c>
      <c r="E443" t="s">
        <v>1503</v>
      </c>
      <c r="F443" s="6" t="s">
        <v>1504</v>
      </c>
      <c r="G443" t="s">
        <v>32</v>
      </c>
      <c r="H443" t="s">
        <v>67</v>
      </c>
      <c r="I443" t="s">
        <v>17</v>
      </c>
      <c r="J443" s="8">
        <v>1764</v>
      </c>
      <c r="K443" t="s">
        <v>1505</v>
      </c>
      <c r="L443" t="s">
        <v>31</v>
      </c>
      <c r="M443" t="s">
        <v>20</v>
      </c>
      <c r="N443">
        <v>8</v>
      </c>
    </row>
    <row r="444" spans="1:14" ht="216" x14ac:dyDescent="0.55000000000000004">
      <c r="A444" s="5" t="s">
        <v>270</v>
      </c>
      <c r="B444" s="5" t="s">
        <v>130</v>
      </c>
      <c r="C444">
        <v>40605</v>
      </c>
      <c r="D444">
        <v>1</v>
      </c>
      <c r="E444" t="s">
        <v>1506</v>
      </c>
      <c r="F444" s="6" t="s">
        <v>1507</v>
      </c>
      <c r="G444" t="s">
        <v>27</v>
      </c>
      <c r="H444" t="s">
        <v>28</v>
      </c>
      <c r="I444" t="s">
        <v>39</v>
      </c>
      <c r="J444" s="8">
        <v>43865</v>
      </c>
      <c r="K444" t="s">
        <v>30</v>
      </c>
      <c r="L444" t="s">
        <v>41</v>
      </c>
      <c r="M444" t="s">
        <v>20</v>
      </c>
      <c r="N444">
        <v>8</v>
      </c>
    </row>
    <row r="445" spans="1:14" ht="234" x14ac:dyDescent="0.55000000000000004">
      <c r="A445" s="5" t="s">
        <v>270</v>
      </c>
      <c r="B445" s="5" t="s">
        <v>130</v>
      </c>
      <c r="C445">
        <v>40605</v>
      </c>
      <c r="D445">
        <v>5</v>
      </c>
      <c r="E445" t="s">
        <v>1508</v>
      </c>
      <c r="F445" s="6" t="s">
        <v>1509</v>
      </c>
      <c r="G445" t="s">
        <v>24</v>
      </c>
      <c r="H445" t="s">
        <v>55</v>
      </c>
      <c r="I445" t="s">
        <v>17</v>
      </c>
      <c r="J445" s="8">
        <v>68082</v>
      </c>
      <c r="K445" t="s">
        <v>1510</v>
      </c>
      <c r="L445" t="s">
        <v>1511</v>
      </c>
      <c r="M445" t="s">
        <v>20</v>
      </c>
      <c r="N445">
        <v>8</v>
      </c>
    </row>
    <row r="446" spans="1:14" ht="162" x14ac:dyDescent="0.55000000000000004">
      <c r="A446" s="5" t="s">
        <v>270</v>
      </c>
      <c r="B446" s="5" t="s">
        <v>130</v>
      </c>
      <c r="C446">
        <v>40605</v>
      </c>
      <c r="D446">
        <v>6</v>
      </c>
      <c r="E446" t="s">
        <v>1512</v>
      </c>
      <c r="F446" s="6" t="s">
        <v>1513</v>
      </c>
      <c r="G446" t="s">
        <v>24</v>
      </c>
      <c r="H446" t="s">
        <v>55</v>
      </c>
      <c r="I446" t="s">
        <v>17</v>
      </c>
      <c r="J446" s="8">
        <v>15000</v>
      </c>
      <c r="K446" t="s">
        <v>1510</v>
      </c>
      <c r="L446" t="s">
        <v>1511</v>
      </c>
      <c r="M446" t="s">
        <v>20</v>
      </c>
      <c r="N446">
        <v>8</v>
      </c>
    </row>
    <row r="447" spans="1:14" ht="216" x14ac:dyDescent="0.55000000000000004">
      <c r="A447" s="5" t="s">
        <v>270</v>
      </c>
      <c r="B447" s="5" t="s">
        <v>1514</v>
      </c>
      <c r="C447">
        <v>40608</v>
      </c>
      <c r="D447">
        <v>1</v>
      </c>
      <c r="E447" t="s">
        <v>1515</v>
      </c>
      <c r="F447" s="6" t="s">
        <v>1516</v>
      </c>
      <c r="G447" t="s">
        <v>27</v>
      </c>
      <c r="H447" t="s">
        <v>36</v>
      </c>
      <c r="I447" t="s">
        <v>17</v>
      </c>
      <c r="J447" s="8">
        <v>19519</v>
      </c>
      <c r="K447" t="s">
        <v>37</v>
      </c>
      <c r="L447" t="s">
        <v>38</v>
      </c>
      <c r="M447" t="s">
        <v>20</v>
      </c>
      <c r="N447">
        <v>8</v>
      </c>
    </row>
    <row r="448" spans="1:14" ht="144" x14ac:dyDescent="0.55000000000000004">
      <c r="A448" s="5" t="s">
        <v>270</v>
      </c>
      <c r="B448" s="5" t="s">
        <v>1514</v>
      </c>
      <c r="C448">
        <v>40608</v>
      </c>
      <c r="D448">
        <v>6</v>
      </c>
      <c r="E448" t="s">
        <v>172</v>
      </c>
      <c r="F448" s="6" t="s">
        <v>1517</v>
      </c>
      <c r="G448" t="s">
        <v>32</v>
      </c>
      <c r="H448" t="s">
        <v>16</v>
      </c>
      <c r="I448" t="s">
        <v>17</v>
      </c>
      <c r="J448" s="8">
        <v>18000</v>
      </c>
      <c r="K448" t="s">
        <v>1518</v>
      </c>
      <c r="L448" t="s">
        <v>267</v>
      </c>
      <c r="M448" t="s">
        <v>33</v>
      </c>
      <c r="N448">
        <v>8</v>
      </c>
    </row>
    <row r="449" spans="1:14" ht="144" x14ac:dyDescent="0.55000000000000004">
      <c r="A449" s="5" t="s">
        <v>270</v>
      </c>
      <c r="B449" s="5" t="s">
        <v>1514</v>
      </c>
      <c r="C449">
        <v>40608</v>
      </c>
      <c r="D449">
        <v>8</v>
      </c>
      <c r="E449" t="s">
        <v>1519</v>
      </c>
      <c r="F449" s="6" t="s">
        <v>1520</v>
      </c>
      <c r="G449" t="s">
        <v>24</v>
      </c>
      <c r="H449" t="s">
        <v>53</v>
      </c>
      <c r="I449" t="s">
        <v>17</v>
      </c>
      <c r="J449" s="8">
        <v>46366</v>
      </c>
      <c r="K449" t="s">
        <v>150</v>
      </c>
      <c r="L449" t="s">
        <v>1521</v>
      </c>
      <c r="M449" t="s">
        <v>20</v>
      </c>
      <c r="N449">
        <v>8</v>
      </c>
    </row>
    <row r="450" spans="1:14" x14ac:dyDescent="0.55000000000000004">
      <c r="A450" s="5" t="s">
        <v>270</v>
      </c>
      <c r="B450" s="5" t="s">
        <v>1514</v>
      </c>
      <c r="C450">
        <v>40608</v>
      </c>
      <c r="D450">
        <v>9</v>
      </c>
      <c r="E450" t="s">
        <v>1519</v>
      </c>
      <c r="F450" s="6" t="s">
        <v>1522</v>
      </c>
      <c r="G450" t="s">
        <v>24</v>
      </c>
      <c r="H450" t="s">
        <v>53</v>
      </c>
      <c r="I450" t="s">
        <v>17</v>
      </c>
      <c r="J450" s="8">
        <v>4634</v>
      </c>
      <c r="K450" t="s">
        <v>150</v>
      </c>
      <c r="L450" t="s">
        <v>1521</v>
      </c>
      <c r="M450" t="s">
        <v>20</v>
      </c>
      <c r="N450">
        <v>8</v>
      </c>
    </row>
    <row r="451" spans="1:14" ht="180" x14ac:dyDescent="0.55000000000000004">
      <c r="A451" s="5" t="s">
        <v>270</v>
      </c>
      <c r="B451" s="5" t="s">
        <v>1523</v>
      </c>
      <c r="C451">
        <v>40609</v>
      </c>
      <c r="D451">
        <v>1</v>
      </c>
      <c r="E451" t="s">
        <v>225</v>
      </c>
      <c r="F451" s="6" t="s">
        <v>1524</v>
      </c>
      <c r="G451" t="s">
        <v>27</v>
      </c>
      <c r="H451" t="s">
        <v>28</v>
      </c>
      <c r="I451" t="s">
        <v>53</v>
      </c>
      <c r="J451" s="8">
        <v>4111</v>
      </c>
      <c r="K451" t="s">
        <v>68</v>
      </c>
      <c r="L451" t="s">
        <v>41</v>
      </c>
      <c r="M451" t="s">
        <v>20</v>
      </c>
      <c r="N451">
        <v>8</v>
      </c>
    </row>
    <row r="452" spans="1:14" ht="234" x14ac:dyDescent="0.55000000000000004">
      <c r="A452" s="5" t="s">
        <v>270</v>
      </c>
      <c r="B452" s="5" t="s">
        <v>1523</v>
      </c>
      <c r="C452">
        <v>40609</v>
      </c>
      <c r="D452">
        <v>5</v>
      </c>
      <c r="E452" t="s">
        <v>185</v>
      </c>
      <c r="F452" s="6" t="s">
        <v>1525</v>
      </c>
      <c r="G452" t="s">
        <v>32</v>
      </c>
      <c r="H452" t="s">
        <v>16</v>
      </c>
      <c r="I452" t="s">
        <v>17</v>
      </c>
      <c r="J452" s="8">
        <v>5230</v>
      </c>
      <c r="K452" t="s">
        <v>1526</v>
      </c>
      <c r="L452" t="s">
        <v>1527</v>
      </c>
      <c r="M452" t="s">
        <v>33</v>
      </c>
      <c r="N452">
        <v>8</v>
      </c>
    </row>
    <row r="453" spans="1:14" ht="288" x14ac:dyDescent="0.55000000000000004">
      <c r="A453" s="5" t="s">
        <v>270</v>
      </c>
      <c r="B453" s="5" t="s">
        <v>1523</v>
      </c>
      <c r="C453">
        <v>40609</v>
      </c>
      <c r="D453">
        <v>6</v>
      </c>
      <c r="E453" t="s">
        <v>1528</v>
      </c>
      <c r="F453" s="6" t="s">
        <v>1529</v>
      </c>
      <c r="G453" t="s">
        <v>24</v>
      </c>
      <c r="H453" t="s">
        <v>16</v>
      </c>
      <c r="I453" t="s">
        <v>51</v>
      </c>
      <c r="J453" s="8">
        <v>12091</v>
      </c>
      <c r="K453" t="s">
        <v>1530</v>
      </c>
      <c r="L453" t="s">
        <v>1531</v>
      </c>
      <c r="M453" t="s">
        <v>20</v>
      </c>
      <c r="N453">
        <v>8</v>
      </c>
    </row>
    <row r="454" spans="1:14" ht="216" x14ac:dyDescent="0.55000000000000004">
      <c r="A454" s="5" t="s">
        <v>270</v>
      </c>
      <c r="B454" s="5" t="s">
        <v>1523</v>
      </c>
      <c r="C454">
        <v>40609</v>
      </c>
      <c r="D454">
        <v>7</v>
      </c>
      <c r="E454" t="s">
        <v>1532</v>
      </c>
      <c r="F454" s="6" t="s">
        <v>1533</v>
      </c>
      <c r="G454" t="s">
        <v>24</v>
      </c>
      <c r="H454" t="s">
        <v>56</v>
      </c>
      <c r="I454" t="s">
        <v>51</v>
      </c>
      <c r="J454" s="8">
        <v>2908</v>
      </c>
      <c r="K454" t="s">
        <v>1534</v>
      </c>
      <c r="L454" t="s">
        <v>1531</v>
      </c>
      <c r="M454" t="s">
        <v>20</v>
      </c>
      <c r="N454">
        <v>8</v>
      </c>
    </row>
    <row r="455" spans="1:14" ht="252" x14ac:dyDescent="0.55000000000000004">
      <c r="A455" s="5" t="s">
        <v>270</v>
      </c>
      <c r="B455" s="5" t="s">
        <v>1523</v>
      </c>
      <c r="C455">
        <v>40609</v>
      </c>
      <c r="D455">
        <v>8</v>
      </c>
      <c r="E455" t="s">
        <v>1535</v>
      </c>
      <c r="F455" s="6" t="s">
        <v>1536</v>
      </c>
      <c r="G455" t="s">
        <v>35</v>
      </c>
      <c r="H455" t="s">
        <v>56</v>
      </c>
      <c r="I455" t="s">
        <v>51</v>
      </c>
      <c r="J455" s="8">
        <v>405</v>
      </c>
      <c r="K455" t="s">
        <v>1537</v>
      </c>
      <c r="L455" t="s">
        <v>1531</v>
      </c>
      <c r="M455" t="s">
        <v>20</v>
      </c>
      <c r="N455">
        <v>8</v>
      </c>
    </row>
    <row r="456" spans="1:14" ht="234" x14ac:dyDescent="0.55000000000000004">
      <c r="A456" s="5" t="s">
        <v>270</v>
      </c>
      <c r="B456" s="5" t="s">
        <v>1523</v>
      </c>
      <c r="C456">
        <v>40609</v>
      </c>
      <c r="D456">
        <v>9</v>
      </c>
      <c r="E456" t="s">
        <v>1538</v>
      </c>
      <c r="F456" s="6" t="s">
        <v>1539</v>
      </c>
      <c r="G456" t="s">
        <v>35</v>
      </c>
      <c r="H456" t="s">
        <v>56</v>
      </c>
      <c r="I456" t="s">
        <v>51</v>
      </c>
      <c r="J456" s="8">
        <v>2089</v>
      </c>
      <c r="K456" t="s">
        <v>1540</v>
      </c>
      <c r="L456" t="s">
        <v>1531</v>
      </c>
      <c r="M456" t="s">
        <v>20</v>
      </c>
      <c r="N456">
        <v>8</v>
      </c>
    </row>
    <row r="457" spans="1:14" ht="216" x14ac:dyDescent="0.55000000000000004">
      <c r="A457" s="5" t="s">
        <v>270</v>
      </c>
      <c r="B457" s="5" t="s">
        <v>1523</v>
      </c>
      <c r="C457">
        <v>40609</v>
      </c>
      <c r="D457">
        <v>10</v>
      </c>
      <c r="E457" t="s">
        <v>1541</v>
      </c>
      <c r="F457" s="6" t="s">
        <v>1542</v>
      </c>
      <c r="G457" t="s">
        <v>35</v>
      </c>
      <c r="H457" t="s">
        <v>56</v>
      </c>
      <c r="I457" t="s">
        <v>51</v>
      </c>
      <c r="J457" s="8">
        <v>1604</v>
      </c>
      <c r="K457" t="s">
        <v>1543</v>
      </c>
      <c r="L457" t="s">
        <v>1531</v>
      </c>
      <c r="M457" t="s">
        <v>20</v>
      </c>
      <c r="N457">
        <v>8</v>
      </c>
    </row>
    <row r="458" spans="1:14" ht="216" x14ac:dyDescent="0.55000000000000004">
      <c r="A458" s="5" t="s">
        <v>270</v>
      </c>
      <c r="B458" s="5" t="s">
        <v>1544</v>
      </c>
      <c r="C458">
        <v>40610</v>
      </c>
      <c r="D458">
        <v>1</v>
      </c>
      <c r="E458" t="s">
        <v>1545</v>
      </c>
      <c r="F458" s="6" t="s">
        <v>1546</v>
      </c>
      <c r="G458" t="s">
        <v>27</v>
      </c>
      <c r="H458" t="s">
        <v>60</v>
      </c>
      <c r="I458" t="s">
        <v>44</v>
      </c>
      <c r="J458" s="8">
        <v>22371</v>
      </c>
      <c r="K458" t="s">
        <v>37</v>
      </c>
      <c r="L458" t="s">
        <v>31</v>
      </c>
      <c r="M458" t="s">
        <v>20</v>
      </c>
      <c r="N458">
        <v>8</v>
      </c>
    </row>
    <row r="459" spans="1:14" ht="234" x14ac:dyDescent="0.55000000000000004">
      <c r="A459" s="5" t="s">
        <v>270</v>
      </c>
      <c r="B459" s="5" t="s">
        <v>1544</v>
      </c>
      <c r="C459">
        <v>40610</v>
      </c>
      <c r="D459">
        <v>5</v>
      </c>
      <c r="E459" t="s">
        <v>1547</v>
      </c>
      <c r="F459" s="6" t="s">
        <v>1548</v>
      </c>
      <c r="G459" t="s">
        <v>32</v>
      </c>
      <c r="H459" t="s">
        <v>16</v>
      </c>
      <c r="I459" t="s">
        <v>17</v>
      </c>
      <c r="J459" s="8">
        <v>58159</v>
      </c>
      <c r="K459" t="s">
        <v>1549</v>
      </c>
      <c r="L459" t="s">
        <v>31</v>
      </c>
      <c r="M459" t="s">
        <v>33</v>
      </c>
      <c r="N459">
        <v>8</v>
      </c>
    </row>
    <row r="460" spans="1:14" ht="180" x14ac:dyDescent="0.55000000000000004">
      <c r="A460" s="5" t="s">
        <v>270</v>
      </c>
      <c r="B460" s="5" t="s">
        <v>1544</v>
      </c>
      <c r="C460">
        <v>40610</v>
      </c>
      <c r="D460">
        <v>6</v>
      </c>
      <c r="E460" t="s">
        <v>1550</v>
      </c>
      <c r="F460" s="6" t="s">
        <v>1551</v>
      </c>
      <c r="G460" t="s">
        <v>35</v>
      </c>
      <c r="H460" t="s">
        <v>55</v>
      </c>
      <c r="I460" t="s">
        <v>17</v>
      </c>
      <c r="J460" s="8">
        <v>7725</v>
      </c>
      <c r="K460" t="s">
        <v>1552</v>
      </c>
      <c r="L460" t="s">
        <v>31</v>
      </c>
      <c r="M460" t="s">
        <v>54</v>
      </c>
      <c r="N460">
        <v>8</v>
      </c>
    </row>
    <row r="461" spans="1:14" ht="180" x14ac:dyDescent="0.55000000000000004">
      <c r="A461" s="5" t="s">
        <v>270</v>
      </c>
      <c r="B461" s="5" t="s">
        <v>1544</v>
      </c>
      <c r="C461">
        <v>40610</v>
      </c>
      <c r="D461">
        <v>7</v>
      </c>
      <c r="E461" t="s">
        <v>1553</v>
      </c>
      <c r="F461" s="6" t="s">
        <v>1554</v>
      </c>
      <c r="G461" t="s">
        <v>24</v>
      </c>
      <c r="H461" t="s">
        <v>16</v>
      </c>
      <c r="I461" t="s">
        <v>17</v>
      </c>
      <c r="J461" s="8">
        <v>23000</v>
      </c>
      <c r="K461" t="s">
        <v>1555</v>
      </c>
      <c r="L461" t="s">
        <v>31</v>
      </c>
      <c r="M461" t="s">
        <v>20</v>
      </c>
      <c r="N461">
        <v>8</v>
      </c>
    </row>
    <row r="462" spans="1:14" ht="144" x14ac:dyDescent="0.55000000000000004">
      <c r="A462" s="5" t="s">
        <v>270</v>
      </c>
      <c r="B462" s="5" t="s">
        <v>1544</v>
      </c>
      <c r="C462">
        <v>40610</v>
      </c>
      <c r="D462">
        <v>8</v>
      </c>
      <c r="E462" t="s">
        <v>1556</v>
      </c>
      <c r="F462" s="6" t="s">
        <v>1557</v>
      </c>
      <c r="G462" t="s">
        <v>32</v>
      </c>
      <c r="H462" t="s">
        <v>53</v>
      </c>
      <c r="I462" t="s">
        <v>17</v>
      </c>
      <c r="J462" s="8">
        <v>11500</v>
      </c>
      <c r="K462" t="s">
        <v>1558</v>
      </c>
      <c r="L462" t="s">
        <v>31</v>
      </c>
      <c r="M462" t="s">
        <v>20</v>
      </c>
      <c r="N462">
        <v>8</v>
      </c>
    </row>
    <row r="463" spans="1:14" ht="216" x14ac:dyDescent="0.55000000000000004">
      <c r="A463" s="5" t="s">
        <v>270</v>
      </c>
      <c r="B463" s="5" t="s">
        <v>1559</v>
      </c>
      <c r="C463">
        <v>40621</v>
      </c>
      <c r="D463">
        <v>1</v>
      </c>
      <c r="E463" t="s">
        <v>1560</v>
      </c>
      <c r="F463" s="6" t="s">
        <v>1561</v>
      </c>
      <c r="G463" t="s">
        <v>27</v>
      </c>
      <c r="H463" t="s">
        <v>75</v>
      </c>
      <c r="I463" t="s">
        <v>17</v>
      </c>
      <c r="J463" s="8">
        <v>99404</v>
      </c>
      <c r="K463" t="s">
        <v>30</v>
      </c>
      <c r="L463" t="s">
        <v>69</v>
      </c>
      <c r="M463" t="s">
        <v>20</v>
      </c>
      <c r="N463">
        <v>8</v>
      </c>
    </row>
    <row r="464" spans="1:14" ht="180" x14ac:dyDescent="0.55000000000000004">
      <c r="A464" s="5" t="s">
        <v>270</v>
      </c>
      <c r="B464" s="5" t="s">
        <v>1559</v>
      </c>
      <c r="C464">
        <v>40621</v>
      </c>
      <c r="D464">
        <v>5</v>
      </c>
      <c r="E464" t="s">
        <v>193</v>
      </c>
      <c r="F464" s="6" t="s">
        <v>1562</v>
      </c>
      <c r="G464" t="s">
        <v>32</v>
      </c>
      <c r="H464" t="s">
        <v>16</v>
      </c>
      <c r="I464" t="s">
        <v>17</v>
      </c>
      <c r="J464" s="8">
        <v>51390</v>
      </c>
      <c r="K464" t="s">
        <v>1563</v>
      </c>
      <c r="L464" t="s">
        <v>69</v>
      </c>
      <c r="M464" t="s">
        <v>33</v>
      </c>
      <c r="N464">
        <v>8</v>
      </c>
    </row>
    <row r="465" spans="1:14" ht="144" x14ac:dyDescent="0.55000000000000004">
      <c r="A465" s="5" t="s">
        <v>270</v>
      </c>
      <c r="B465" s="5" t="s">
        <v>1559</v>
      </c>
      <c r="C465">
        <v>40621</v>
      </c>
      <c r="D465">
        <v>6</v>
      </c>
      <c r="E465" t="s">
        <v>1564</v>
      </c>
      <c r="F465" s="6" t="s">
        <v>1565</v>
      </c>
      <c r="G465" t="s">
        <v>42</v>
      </c>
      <c r="H465" t="s">
        <v>53</v>
      </c>
      <c r="I465" t="s">
        <v>17</v>
      </c>
      <c r="J465" s="8">
        <v>86</v>
      </c>
      <c r="K465" t="s">
        <v>1566</v>
      </c>
      <c r="L465" t="s">
        <v>69</v>
      </c>
      <c r="M465" t="s">
        <v>45</v>
      </c>
      <c r="N465">
        <v>8</v>
      </c>
    </row>
    <row r="466" spans="1:14" ht="198" x14ac:dyDescent="0.55000000000000004">
      <c r="A466" s="5" t="s">
        <v>270</v>
      </c>
      <c r="B466" s="5" t="s">
        <v>1559</v>
      </c>
      <c r="C466">
        <v>40621</v>
      </c>
      <c r="D466">
        <v>7</v>
      </c>
      <c r="E466" t="s">
        <v>1567</v>
      </c>
      <c r="F466" s="6" t="s">
        <v>1568</v>
      </c>
      <c r="G466" t="s">
        <v>42</v>
      </c>
      <c r="H466" t="s">
        <v>53</v>
      </c>
      <c r="I466" t="s">
        <v>17</v>
      </c>
      <c r="J466" s="8">
        <v>3312</v>
      </c>
      <c r="K466" t="s">
        <v>1566</v>
      </c>
      <c r="L466" t="s">
        <v>69</v>
      </c>
      <c r="M466" t="s">
        <v>46</v>
      </c>
      <c r="N466">
        <v>8</v>
      </c>
    </row>
    <row r="467" spans="1:14" ht="198" x14ac:dyDescent="0.55000000000000004">
      <c r="A467" s="5" t="s">
        <v>270</v>
      </c>
      <c r="B467" s="5" t="s">
        <v>1559</v>
      </c>
      <c r="C467">
        <v>40621</v>
      </c>
      <c r="D467">
        <v>8</v>
      </c>
      <c r="E467" t="s">
        <v>193</v>
      </c>
      <c r="F467" s="6" t="s">
        <v>1569</v>
      </c>
      <c r="G467" t="s">
        <v>32</v>
      </c>
      <c r="H467" t="s">
        <v>16</v>
      </c>
      <c r="I467" t="s">
        <v>17</v>
      </c>
      <c r="J467" s="8">
        <v>106867</v>
      </c>
      <c r="K467" t="s">
        <v>1563</v>
      </c>
      <c r="L467" t="s">
        <v>69</v>
      </c>
      <c r="M467" t="s">
        <v>33</v>
      </c>
      <c r="N467">
        <v>8</v>
      </c>
    </row>
    <row r="468" spans="1:14" ht="198" x14ac:dyDescent="0.55000000000000004">
      <c r="A468" s="5" t="s">
        <v>270</v>
      </c>
      <c r="B468" s="5" t="s">
        <v>1570</v>
      </c>
      <c r="C468">
        <v>40625</v>
      </c>
      <c r="D468">
        <v>1</v>
      </c>
      <c r="E468" t="s">
        <v>1571</v>
      </c>
      <c r="F468" s="6" t="s">
        <v>1572</v>
      </c>
      <c r="G468" t="s">
        <v>27</v>
      </c>
      <c r="H468" t="s">
        <v>60</v>
      </c>
      <c r="I468" t="s">
        <v>39</v>
      </c>
      <c r="J468" s="8">
        <v>44051</v>
      </c>
      <c r="K468" t="s">
        <v>37</v>
      </c>
      <c r="L468" t="s">
        <v>38</v>
      </c>
      <c r="M468" t="s">
        <v>20</v>
      </c>
      <c r="N468">
        <v>8</v>
      </c>
    </row>
    <row r="469" spans="1:14" ht="162" x14ac:dyDescent="0.55000000000000004">
      <c r="A469" s="5" t="s">
        <v>270</v>
      </c>
      <c r="B469" s="5" t="s">
        <v>1570</v>
      </c>
      <c r="C469">
        <v>40625</v>
      </c>
      <c r="D469">
        <v>5</v>
      </c>
      <c r="E469" t="s">
        <v>1573</v>
      </c>
      <c r="F469" s="6" t="s">
        <v>1574</v>
      </c>
      <c r="G469" t="s">
        <v>32</v>
      </c>
      <c r="H469" t="s">
        <v>16</v>
      </c>
      <c r="I469" t="s">
        <v>17</v>
      </c>
      <c r="J469" s="8">
        <v>71476</v>
      </c>
      <c r="K469" t="s">
        <v>1575</v>
      </c>
      <c r="L469" t="s">
        <v>38</v>
      </c>
      <c r="M469" t="s">
        <v>33</v>
      </c>
      <c r="N469">
        <v>8</v>
      </c>
    </row>
    <row r="470" spans="1:14" ht="108" x14ac:dyDescent="0.55000000000000004">
      <c r="A470" s="5" t="s">
        <v>270</v>
      </c>
      <c r="B470" s="5" t="s">
        <v>1570</v>
      </c>
      <c r="C470">
        <v>40625</v>
      </c>
      <c r="D470">
        <v>6</v>
      </c>
      <c r="E470" t="s">
        <v>1576</v>
      </c>
      <c r="F470" s="6" t="s">
        <v>1577</v>
      </c>
      <c r="G470" t="s">
        <v>32</v>
      </c>
      <c r="H470" t="s">
        <v>16</v>
      </c>
      <c r="I470" t="s">
        <v>17</v>
      </c>
      <c r="J470" s="8">
        <v>9329</v>
      </c>
      <c r="K470" t="s">
        <v>1575</v>
      </c>
      <c r="L470" t="s">
        <v>38</v>
      </c>
      <c r="M470" t="s">
        <v>33</v>
      </c>
      <c r="N470">
        <v>8</v>
      </c>
    </row>
    <row r="471" spans="1:14" ht="198" x14ac:dyDescent="0.55000000000000004">
      <c r="A471" s="5" t="s">
        <v>270</v>
      </c>
      <c r="B471" s="5" t="s">
        <v>1570</v>
      </c>
      <c r="C471">
        <v>40625</v>
      </c>
      <c r="D471">
        <v>7</v>
      </c>
      <c r="E471" t="s">
        <v>604</v>
      </c>
      <c r="F471" s="6" t="s">
        <v>1578</v>
      </c>
      <c r="G471" t="s">
        <v>42</v>
      </c>
      <c r="H471" t="s">
        <v>53</v>
      </c>
      <c r="I471" t="s">
        <v>17</v>
      </c>
      <c r="J471" s="8">
        <v>4924</v>
      </c>
      <c r="K471" t="s">
        <v>1579</v>
      </c>
      <c r="L471" t="s">
        <v>38</v>
      </c>
      <c r="M471" t="s">
        <v>48</v>
      </c>
      <c r="N471">
        <v>8</v>
      </c>
    </row>
    <row r="472" spans="1:14" ht="216" x14ac:dyDescent="0.55000000000000004">
      <c r="A472" s="5" t="s">
        <v>270</v>
      </c>
      <c r="B472" s="5" t="s">
        <v>1580</v>
      </c>
      <c r="C472">
        <v>40642</v>
      </c>
      <c r="D472">
        <v>1</v>
      </c>
      <c r="E472" t="s">
        <v>1581</v>
      </c>
      <c r="F472" s="6" t="s">
        <v>1582</v>
      </c>
      <c r="G472" t="s">
        <v>27</v>
      </c>
      <c r="H472" t="s">
        <v>36</v>
      </c>
      <c r="I472" t="s">
        <v>17</v>
      </c>
      <c r="J472" s="8">
        <v>9055</v>
      </c>
      <c r="K472" t="s">
        <v>79</v>
      </c>
      <c r="L472" t="s">
        <v>41</v>
      </c>
      <c r="M472" t="s">
        <v>20</v>
      </c>
      <c r="N472">
        <v>8</v>
      </c>
    </row>
    <row r="473" spans="1:14" ht="252" x14ac:dyDescent="0.55000000000000004">
      <c r="A473" s="5" t="s">
        <v>270</v>
      </c>
      <c r="B473" s="5" t="s">
        <v>1580</v>
      </c>
      <c r="C473">
        <v>40642</v>
      </c>
      <c r="D473">
        <v>5</v>
      </c>
      <c r="E473" t="s">
        <v>1583</v>
      </c>
      <c r="F473" s="6" t="s">
        <v>1584</v>
      </c>
      <c r="G473" t="s">
        <v>24</v>
      </c>
      <c r="H473" t="s">
        <v>55</v>
      </c>
      <c r="I473" t="s">
        <v>17</v>
      </c>
      <c r="J473" s="8">
        <v>9000</v>
      </c>
      <c r="K473" t="s">
        <v>1585</v>
      </c>
      <c r="L473" t="s">
        <v>1586</v>
      </c>
      <c r="M473" t="s">
        <v>20</v>
      </c>
      <c r="N473">
        <v>8</v>
      </c>
    </row>
    <row r="474" spans="1:14" ht="234" x14ac:dyDescent="0.55000000000000004">
      <c r="A474" s="5" t="s">
        <v>270</v>
      </c>
      <c r="B474" s="5" t="s">
        <v>1580</v>
      </c>
      <c r="C474">
        <v>40642</v>
      </c>
      <c r="D474">
        <v>6</v>
      </c>
      <c r="E474" t="s">
        <v>172</v>
      </c>
      <c r="F474" s="6" t="s">
        <v>1587</v>
      </c>
      <c r="G474" t="s">
        <v>32</v>
      </c>
      <c r="H474" t="s">
        <v>16</v>
      </c>
      <c r="I474" t="s">
        <v>17</v>
      </c>
      <c r="J474" s="8">
        <v>9606</v>
      </c>
      <c r="K474" t="s">
        <v>1588</v>
      </c>
      <c r="L474" t="s">
        <v>1589</v>
      </c>
      <c r="M474" t="s">
        <v>33</v>
      </c>
      <c r="N474">
        <v>8</v>
      </c>
    </row>
    <row r="475" spans="1:14" ht="378" x14ac:dyDescent="0.55000000000000004">
      <c r="A475" s="5" t="s">
        <v>270</v>
      </c>
      <c r="B475" s="5" t="s">
        <v>1580</v>
      </c>
      <c r="C475">
        <v>40642</v>
      </c>
      <c r="D475">
        <v>7</v>
      </c>
      <c r="E475" t="s">
        <v>172</v>
      </c>
      <c r="F475" s="6" t="s">
        <v>1590</v>
      </c>
      <c r="G475" t="s">
        <v>32</v>
      </c>
      <c r="H475" t="s">
        <v>56</v>
      </c>
      <c r="I475" t="s">
        <v>17</v>
      </c>
      <c r="J475" s="8">
        <v>13961</v>
      </c>
      <c r="K475" t="s">
        <v>1591</v>
      </c>
      <c r="L475" t="s">
        <v>1589</v>
      </c>
      <c r="M475" t="s">
        <v>33</v>
      </c>
      <c r="N475">
        <v>8</v>
      </c>
    </row>
    <row r="476" spans="1:14" ht="180" x14ac:dyDescent="0.55000000000000004">
      <c r="A476" s="5" t="s">
        <v>270</v>
      </c>
      <c r="B476" s="5" t="s">
        <v>1592</v>
      </c>
      <c r="C476">
        <v>40646</v>
      </c>
      <c r="D476">
        <v>1</v>
      </c>
      <c r="E476" t="s">
        <v>1593</v>
      </c>
      <c r="F476" s="6" t="s">
        <v>1594</v>
      </c>
      <c r="G476" t="s">
        <v>27</v>
      </c>
      <c r="H476" t="s">
        <v>28</v>
      </c>
      <c r="I476" t="s">
        <v>67</v>
      </c>
      <c r="J476" s="8">
        <v>2226</v>
      </c>
      <c r="K476" t="s">
        <v>37</v>
      </c>
      <c r="L476" t="s">
        <v>89</v>
      </c>
      <c r="M476" t="s">
        <v>20</v>
      </c>
      <c r="N476">
        <v>8</v>
      </c>
    </row>
    <row r="477" spans="1:14" ht="288" x14ac:dyDescent="0.55000000000000004">
      <c r="A477" s="5" t="s">
        <v>270</v>
      </c>
      <c r="B477" s="5" t="s">
        <v>1592</v>
      </c>
      <c r="C477">
        <v>40646</v>
      </c>
      <c r="D477">
        <v>5</v>
      </c>
      <c r="E477" t="s">
        <v>1595</v>
      </c>
      <c r="F477" s="6" t="s">
        <v>1596</v>
      </c>
      <c r="G477" t="s">
        <v>32</v>
      </c>
      <c r="H477" t="s">
        <v>16</v>
      </c>
      <c r="I477" t="s">
        <v>17</v>
      </c>
      <c r="J477" s="8">
        <v>37774</v>
      </c>
      <c r="K477" t="s">
        <v>1597</v>
      </c>
      <c r="L477" t="s">
        <v>1598</v>
      </c>
      <c r="M477" t="s">
        <v>33</v>
      </c>
      <c r="N477">
        <v>8</v>
      </c>
    </row>
    <row r="478" spans="1:14" ht="234" x14ac:dyDescent="0.55000000000000004">
      <c r="A478" s="5" t="s">
        <v>270</v>
      </c>
      <c r="B478" s="5" t="s">
        <v>1592</v>
      </c>
      <c r="C478">
        <v>40646</v>
      </c>
      <c r="D478">
        <v>6</v>
      </c>
      <c r="E478" t="s">
        <v>1599</v>
      </c>
      <c r="F478" s="6" t="s">
        <v>1600</v>
      </c>
      <c r="G478" t="s">
        <v>24</v>
      </c>
      <c r="H478" t="s">
        <v>55</v>
      </c>
      <c r="I478" t="s">
        <v>17</v>
      </c>
      <c r="J478" s="8">
        <v>20000</v>
      </c>
      <c r="K478" t="s">
        <v>1601</v>
      </c>
      <c r="L478" t="s">
        <v>1602</v>
      </c>
      <c r="M478" t="s">
        <v>20</v>
      </c>
      <c r="N478">
        <v>8</v>
      </c>
    </row>
    <row r="479" spans="1:14" ht="216" x14ac:dyDescent="0.55000000000000004">
      <c r="A479" s="5" t="s">
        <v>270</v>
      </c>
      <c r="B479" s="5" t="s">
        <v>1603</v>
      </c>
      <c r="C479">
        <v>40647</v>
      </c>
      <c r="D479">
        <v>1</v>
      </c>
      <c r="E479" t="s">
        <v>1604</v>
      </c>
      <c r="F479" s="6" t="s">
        <v>1605</v>
      </c>
      <c r="G479" t="s">
        <v>27</v>
      </c>
      <c r="H479" t="s">
        <v>36</v>
      </c>
      <c r="I479" t="s">
        <v>29</v>
      </c>
      <c r="J479" s="8">
        <v>57234</v>
      </c>
      <c r="K479" t="s">
        <v>79</v>
      </c>
      <c r="L479" t="s">
        <v>69</v>
      </c>
      <c r="M479" t="s">
        <v>20</v>
      </c>
      <c r="N479">
        <v>8</v>
      </c>
    </row>
    <row r="480" spans="1:14" ht="180" x14ac:dyDescent="0.55000000000000004">
      <c r="A480" s="5" t="s">
        <v>270</v>
      </c>
      <c r="B480" s="5" t="s">
        <v>1603</v>
      </c>
      <c r="C480">
        <v>40647</v>
      </c>
      <c r="D480">
        <v>5</v>
      </c>
      <c r="E480" t="s">
        <v>1606</v>
      </c>
      <c r="F480" s="6" t="s">
        <v>1607</v>
      </c>
      <c r="G480" t="s">
        <v>24</v>
      </c>
      <c r="H480" t="s">
        <v>55</v>
      </c>
      <c r="I480" t="s">
        <v>51</v>
      </c>
      <c r="J480" s="8">
        <v>10000</v>
      </c>
      <c r="K480" t="s">
        <v>180</v>
      </c>
      <c r="L480" t="s">
        <v>69</v>
      </c>
      <c r="M480" t="s">
        <v>20</v>
      </c>
      <c r="N480">
        <v>8</v>
      </c>
    </row>
    <row r="481" spans="1:14" ht="162" x14ac:dyDescent="0.55000000000000004">
      <c r="A481" s="5" t="s">
        <v>270</v>
      </c>
      <c r="B481" s="5" t="s">
        <v>1603</v>
      </c>
      <c r="C481">
        <v>40647</v>
      </c>
      <c r="D481">
        <v>6</v>
      </c>
      <c r="E481" t="s">
        <v>1608</v>
      </c>
      <c r="F481" s="6" t="s">
        <v>1609</v>
      </c>
      <c r="G481" t="s">
        <v>32</v>
      </c>
      <c r="H481" t="s">
        <v>16</v>
      </c>
      <c r="I481" t="s">
        <v>44</v>
      </c>
      <c r="J481" s="8">
        <v>6224</v>
      </c>
      <c r="K481" t="s">
        <v>1610</v>
      </c>
      <c r="L481" t="s">
        <v>1611</v>
      </c>
      <c r="M481" t="s">
        <v>20</v>
      </c>
      <c r="N481">
        <v>8</v>
      </c>
    </row>
    <row r="482" spans="1:14" ht="252" x14ac:dyDescent="0.55000000000000004">
      <c r="A482" s="5" t="s">
        <v>270</v>
      </c>
      <c r="B482" s="5" t="s">
        <v>1603</v>
      </c>
      <c r="C482">
        <v>40647</v>
      </c>
      <c r="D482">
        <v>7</v>
      </c>
      <c r="E482" t="s">
        <v>1612</v>
      </c>
      <c r="F482" s="6" t="s">
        <v>1613</v>
      </c>
      <c r="G482" t="s">
        <v>42</v>
      </c>
      <c r="H482" t="s">
        <v>16</v>
      </c>
      <c r="I482" t="s">
        <v>17</v>
      </c>
      <c r="J482" s="8">
        <v>3848</v>
      </c>
      <c r="K482" t="s">
        <v>1614</v>
      </c>
      <c r="L482" t="s">
        <v>69</v>
      </c>
      <c r="M482" t="s">
        <v>48</v>
      </c>
      <c r="N482">
        <v>8</v>
      </c>
    </row>
    <row r="483" spans="1:14" ht="198" x14ac:dyDescent="0.55000000000000004">
      <c r="A483" s="5" t="s">
        <v>270</v>
      </c>
      <c r="B483" s="5" t="s">
        <v>1603</v>
      </c>
      <c r="C483">
        <v>40647</v>
      </c>
      <c r="D483">
        <v>8</v>
      </c>
      <c r="E483" t="s">
        <v>1615</v>
      </c>
      <c r="F483" s="6" t="s">
        <v>1616</v>
      </c>
      <c r="G483" t="s">
        <v>32</v>
      </c>
      <c r="H483" t="s">
        <v>16</v>
      </c>
      <c r="I483" t="s">
        <v>17</v>
      </c>
      <c r="J483" s="8">
        <v>47936</v>
      </c>
      <c r="K483" t="s">
        <v>1617</v>
      </c>
      <c r="L483" t="s">
        <v>69</v>
      </c>
      <c r="M483" t="s">
        <v>33</v>
      </c>
      <c r="N483">
        <v>8</v>
      </c>
    </row>
    <row r="484" spans="1:14" ht="90" x14ac:dyDescent="0.55000000000000004">
      <c r="A484" s="5" t="s">
        <v>270</v>
      </c>
      <c r="B484" s="5" t="s">
        <v>1603</v>
      </c>
      <c r="C484">
        <v>40647</v>
      </c>
      <c r="D484">
        <v>9</v>
      </c>
      <c r="E484" t="s">
        <v>1618</v>
      </c>
      <c r="F484" s="6" t="s">
        <v>1619</v>
      </c>
      <c r="G484" t="s">
        <v>57</v>
      </c>
      <c r="H484" t="s">
        <v>56</v>
      </c>
      <c r="I484" t="s">
        <v>17</v>
      </c>
      <c r="J484" s="8">
        <v>940</v>
      </c>
      <c r="K484" t="s">
        <v>1610</v>
      </c>
      <c r="L484" t="s">
        <v>69</v>
      </c>
      <c r="M484" t="s">
        <v>58</v>
      </c>
      <c r="N484">
        <v>8</v>
      </c>
    </row>
    <row r="485" spans="1:14" ht="90" x14ac:dyDescent="0.55000000000000004">
      <c r="A485" s="5" t="s">
        <v>270</v>
      </c>
      <c r="B485" s="5" t="s">
        <v>1603</v>
      </c>
      <c r="C485">
        <v>40647</v>
      </c>
      <c r="D485">
        <v>10</v>
      </c>
      <c r="E485" t="s">
        <v>1620</v>
      </c>
      <c r="F485" s="6" t="s">
        <v>1621</v>
      </c>
      <c r="G485" t="s">
        <v>57</v>
      </c>
      <c r="H485" t="s">
        <v>56</v>
      </c>
      <c r="I485" t="s">
        <v>17</v>
      </c>
      <c r="J485" s="8">
        <v>200</v>
      </c>
      <c r="K485" t="s">
        <v>1622</v>
      </c>
      <c r="L485" t="s">
        <v>69</v>
      </c>
      <c r="M485" t="s">
        <v>58</v>
      </c>
      <c r="N485">
        <v>8</v>
      </c>
    </row>
    <row r="486" spans="1:14" ht="126" x14ac:dyDescent="0.55000000000000004">
      <c r="A486" s="5" t="s">
        <v>270</v>
      </c>
      <c r="B486" s="5" t="s">
        <v>1603</v>
      </c>
      <c r="C486">
        <v>40647</v>
      </c>
      <c r="D486">
        <v>11</v>
      </c>
      <c r="E486" t="s">
        <v>1623</v>
      </c>
      <c r="F486" s="6" t="s">
        <v>1624</v>
      </c>
      <c r="G486" t="s">
        <v>57</v>
      </c>
      <c r="H486" t="s">
        <v>56</v>
      </c>
      <c r="I486" t="s">
        <v>17</v>
      </c>
      <c r="J486" s="8">
        <v>4000</v>
      </c>
      <c r="K486" t="s">
        <v>1610</v>
      </c>
      <c r="L486" t="s">
        <v>69</v>
      </c>
      <c r="M486" t="s">
        <v>58</v>
      </c>
      <c r="N486">
        <v>8</v>
      </c>
    </row>
    <row r="487" spans="1:14" ht="108" x14ac:dyDescent="0.55000000000000004">
      <c r="A487" s="5" t="s">
        <v>270</v>
      </c>
      <c r="B487" s="5" t="s">
        <v>1603</v>
      </c>
      <c r="C487">
        <v>40647</v>
      </c>
      <c r="D487">
        <v>12</v>
      </c>
      <c r="E487" t="s">
        <v>1625</v>
      </c>
      <c r="F487" s="6" t="s">
        <v>1626</v>
      </c>
      <c r="G487" t="s">
        <v>57</v>
      </c>
      <c r="H487" t="s">
        <v>56</v>
      </c>
      <c r="I487" t="s">
        <v>17</v>
      </c>
      <c r="J487" s="8">
        <v>3500</v>
      </c>
      <c r="K487" t="s">
        <v>1610</v>
      </c>
      <c r="L487" t="s">
        <v>69</v>
      </c>
      <c r="M487" t="s">
        <v>58</v>
      </c>
      <c r="N487">
        <v>8</v>
      </c>
    </row>
    <row r="488" spans="1:14" ht="270" x14ac:dyDescent="0.55000000000000004">
      <c r="A488" s="5" t="s">
        <v>270</v>
      </c>
      <c r="B488" s="5" t="s">
        <v>1603</v>
      </c>
      <c r="C488">
        <v>40647</v>
      </c>
      <c r="D488">
        <v>13</v>
      </c>
      <c r="E488" t="s">
        <v>1627</v>
      </c>
      <c r="F488" s="6" t="s">
        <v>1628</v>
      </c>
      <c r="G488" t="s">
        <v>59</v>
      </c>
      <c r="H488" t="s">
        <v>56</v>
      </c>
      <c r="I488" t="s">
        <v>17</v>
      </c>
      <c r="J488" s="8">
        <v>3000</v>
      </c>
      <c r="K488" t="s">
        <v>1629</v>
      </c>
      <c r="L488" t="s">
        <v>69</v>
      </c>
      <c r="M488" t="s">
        <v>65</v>
      </c>
      <c r="N488">
        <v>8</v>
      </c>
    </row>
    <row r="489" spans="1:14" ht="126" x14ac:dyDescent="0.55000000000000004">
      <c r="A489" s="5" t="s">
        <v>270</v>
      </c>
      <c r="B489" s="5" t="s">
        <v>1603</v>
      </c>
      <c r="C489">
        <v>40647</v>
      </c>
      <c r="D489">
        <v>14</v>
      </c>
      <c r="E489" t="s">
        <v>1630</v>
      </c>
      <c r="F489" s="6" t="s">
        <v>1631</v>
      </c>
      <c r="G489" t="s">
        <v>57</v>
      </c>
      <c r="H489" t="s">
        <v>56</v>
      </c>
      <c r="I489" t="s">
        <v>17</v>
      </c>
      <c r="J489" s="8">
        <v>1000</v>
      </c>
      <c r="K489" t="s">
        <v>1610</v>
      </c>
      <c r="L489" t="s">
        <v>69</v>
      </c>
      <c r="M489" t="s">
        <v>58</v>
      </c>
      <c r="N489">
        <v>8</v>
      </c>
    </row>
    <row r="490" spans="1:14" ht="198" x14ac:dyDescent="0.55000000000000004">
      <c r="A490" s="5" t="s">
        <v>1632</v>
      </c>
      <c r="B490" s="5" t="s">
        <v>14</v>
      </c>
      <c r="C490">
        <v>41000</v>
      </c>
      <c r="D490">
        <v>5</v>
      </c>
      <c r="E490" t="s">
        <v>1633</v>
      </c>
      <c r="F490" s="6" t="s">
        <v>1634</v>
      </c>
      <c r="G490" t="s">
        <v>32</v>
      </c>
      <c r="H490" t="s">
        <v>16</v>
      </c>
      <c r="I490" t="s">
        <v>17</v>
      </c>
      <c r="J490" s="8">
        <v>19790</v>
      </c>
      <c r="K490" t="s">
        <v>1635</v>
      </c>
      <c r="L490" t="s">
        <v>216</v>
      </c>
      <c r="M490" t="s">
        <v>112</v>
      </c>
      <c r="N490">
        <v>8</v>
      </c>
    </row>
    <row r="491" spans="1:14" ht="252" x14ac:dyDescent="0.55000000000000004">
      <c r="A491" s="5" t="s">
        <v>1632</v>
      </c>
      <c r="B491" s="5" t="s">
        <v>14</v>
      </c>
      <c r="C491">
        <v>41000</v>
      </c>
      <c r="D491">
        <v>6</v>
      </c>
      <c r="E491" t="s">
        <v>1636</v>
      </c>
      <c r="F491" s="6" t="s">
        <v>1637</v>
      </c>
      <c r="G491" t="s">
        <v>32</v>
      </c>
      <c r="H491" t="s">
        <v>16</v>
      </c>
      <c r="I491" t="s">
        <v>17</v>
      </c>
      <c r="J491" s="8">
        <v>19325</v>
      </c>
      <c r="K491" t="s">
        <v>1638</v>
      </c>
      <c r="L491" t="s">
        <v>216</v>
      </c>
      <c r="M491" t="s">
        <v>112</v>
      </c>
      <c r="N491">
        <v>8</v>
      </c>
    </row>
    <row r="492" spans="1:14" ht="216" x14ac:dyDescent="0.55000000000000004">
      <c r="A492" s="5" t="s">
        <v>1632</v>
      </c>
      <c r="B492" s="5" t="s">
        <v>14</v>
      </c>
      <c r="C492">
        <v>41000</v>
      </c>
      <c r="D492">
        <v>7</v>
      </c>
      <c r="E492" t="s">
        <v>1639</v>
      </c>
      <c r="F492" s="6" t="s">
        <v>1640</v>
      </c>
      <c r="G492" t="s">
        <v>32</v>
      </c>
      <c r="H492" t="s">
        <v>16</v>
      </c>
      <c r="I492" t="s">
        <v>17</v>
      </c>
      <c r="J492" s="8">
        <v>6116</v>
      </c>
      <c r="K492" t="s">
        <v>1641</v>
      </c>
      <c r="L492" t="s">
        <v>216</v>
      </c>
      <c r="M492" t="s">
        <v>112</v>
      </c>
      <c r="N492">
        <v>8</v>
      </c>
    </row>
    <row r="493" spans="1:14" ht="234" x14ac:dyDescent="0.55000000000000004">
      <c r="A493" s="5" t="s">
        <v>1632</v>
      </c>
      <c r="B493" s="5" t="s">
        <v>14</v>
      </c>
      <c r="C493">
        <v>41000</v>
      </c>
      <c r="D493">
        <v>8</v>
      </c>
      <c r="E493" t="s">
        <v>1642</v>
      </c>
      <c r="F493" s="6" t="s">
        <v>1643</v>
      </c>
      <c r="G493" t="s">
        <v>32</v>
      </c>
      <c r="H493" t="s">
        <v>16</v>
      </c>
      <c r="I493" t="s">
        <v>17</v>
      </c>
      <c r="J493" s="8">
        <v>27967</v>
      </c>
      <c r="K493" t="s">
        <v>1644</v>
      </c>
      <c r="L493" t="s">
        <v>163</v>
      </c>
      <c r="M493" t="s">
        <v>33</v>
      </c>
      <c r="N493">
        <v>8</v>
      </c>
    </row>
    <row r="494" spans="1:14" ht="252" x14ac:dyDescent="0.55000000000000004">
      <c r="A494" s="5" t="s">
        <v>1632</v>
      </c>
      <c r="B494" s="5" t="s">
        <v>14</v>
      </c>
      <c r="C494">
        <v>41000</v>
      </c>
      <c r="D494">
        <v>9</v>
      </c>
      <c r="E494" t="s">
        <v>1645</v>
      </c>
      <c r="F494" s="6" t="s">
        <v>1646</v>
      </c>
      <c r="G494" t="s">
        <v>24</v>
      </c>
      <c r="H494" t="s">
        <v>16</v>
      </c>
      <c r="I494" t="s">
        <v>53</v>
      </c>
      <c r="J494" s="8">
        <v>324720</v>
      </c>
      <c r="K494" t="s">
        <v>1647</v>
      </c>
      <c r="L494" t="s">
        <v>1648</v>
      </c>
      <c r="M494" t="s">
        <v>26</v>
      </c>
      <c r="N494">
        <v>8</v>
      </c>
    </row>
    <row r="495" spans="1:14" ht="180" x14ac:dyDescent="0.55000000000000004">
      <c r="A495" s="5" t="s">
        <v>1632</v>
      </c>
      <c r="B495" s="5" t="s">
        <v>14</v>
      </c>
      <c r="C495">
        <v>41000</v>
      </c>
      <c r="D495">
        <v>10</v>
      </c>
      <c r="E495" t="s">
        <v>1649</v>
      </c>
      <c r="F495" s="6" t="s">
        <v>1650</v>
      </c>
      <c r="G495" t="s">
        <v>52</v>
      </c>
      <c r="H495" t="s">
        <v>16</v>
      </c>
      <c r="I495" t="s">
        <v>51</v>
      </c>
      <c r="J495" s="8">
        <v>3000</v>
      </c>
      <c r="K495" t="s">
        <v>1651</v>
      </c>
      <c r="L495" t="s">
        <v>163</v>
      </c>
      <c r="M495" t="s">
        <v>20</v>
      </c>
      <c r="N495">
        <v>8</v>
      </c>
    </row>
    <row r="496" spans="1:14" ht="126" x14ac:dyDescent="0.55000000000000004">
      <c r="A496" s="5" t="s">
        <v>1632</v>
      </c>
      <c r="B496" s="5" t="s">
        <v>14</v>
      </c>
      <c r="C496">
        <v>41000</v>
      </c>
      <c r="D496">
        <v>11</v>
      </c>
      <c r="E496" t="s">
        <v>1652</v>
      </c>
      <c r="F496" s="6" t="s">
        <v>1653</v>
      </c>
      <c r="G496" t="s">
        <v>15</v>
      </c>
      <c r="H496" t="s">
        <v>16</v>
      </c>
      <c r="I496" t="s">
        <v>17</v>
      </c>
      <c r="J496" s="8">
        <v>9137</v>
      </c>
      <c r="K496" t="s">
        <v>1654</v>
      </c>
      <c r="L496" t="s">
        <v>163</v>
      </c>
      <c r="M496" t="s">
        <v>20</v>
      </c>
      <c r="N496">
        <v>8</v>
      </c>
    </row>
    <row r="497" spans="1:14" ht="252" x14ac:dyDescent="0.55000000000000004">
      <c r="A497" s="5" t="s">
        <v>1632</v>
      </c>
      <c r="B497" s="5" t="s">
        <v>14</v>
      </c>
      <c r="C497">
        <v>41000</v>
      </c>
      <c r="D497">
        <v>12</v>
      </c>
      <c r="E497" t="s">
        <v>1655</v>
      </c>
      <c r="F497" s="6" t="s">
        <v>1656</v>
      </c>
      <c r="G497" t="s">
        <v>32</v>
      </c>
      <c r="H497" t="s">
        <v>16</v>
      </c>
      <c r="I497" t="s">
        <v>17</v>
      </c>
      <c r="J497" s="8">
        <v>347463</v>
      </c>
      <c r="K497" t="s">
        <v>1657</v>
      </c>
      <c r="L497" t="s">
        <v>164</v>
      </c>
      <c r="M497" t="s">
        <v>48</v>
      </c>
      <c r="N497">
        <v>8</v>
      </c>
    </row>
    <row r="498" spans="1:14" ht="378" x14ac:dyDescent="0.55000000000000004">
      <c r="A498" s="5" t="s">
        <v>1632</v>
      </c>
      <c r="B498" s="5" t="s">
        <v>14</v>
      </c>
      <c r="C498">
        <v>41000</v>
      </c>
      <c r="D498">
        <v>13</v>
      </c>
      <c r="E498" t="s">
        <v>269</v>
      </c>
      <c r="F498" s="6" t="s">
        <v>1658</v>
      </c>
      <c r="G498" t="s">
        <v>21</v>
      </c>
      <c r="H498" t="s">
        <v>16</v>
      </c>
      <c r="I498" t="s">
        <v>44</v>
      </c>
      <c r="J498" s="8">
        <v>220640</v>
      </c>
      <c r="K498" t="s">
        <v>1659</v>
      </c>
      <c r="L498" t="s">
        <v>163</v>
      </c>
      <c r="M498" t="s">
        <v>23</v>
      </c>
      <c r="N498">
        <v>8</v>
      </c>
    </row>
    <row r="499" spans="1:14" ht="144" x14ac:dyDescent="0.55000000000000004">
      <c r="A499" s="5" t="s">
        <v>1632</v>
      </c>
      <c r="B499" s="5" t="s">
        <v>14</v>
      </c>
      <c r="C499">
        <v>41000</v>
      </c>
      <c r="D499">
        <v>14</v>
      </c>
      <c r="E499" t="s">
        <v>1660</v>
      </c>
      <c r="F499" s="6" t="s">
        <v>1661</v>
      </c>
      <c r="G499" t="s">
        <v>21</v>
      </c>
      <c r="H499" t="s">
        <v>16</v>
      </c>
      <c r="I499" t="s">
        <v>17</v>
      </c>
      <c r="J499" s="8">
        <v>174568</v>
      </c>
      <c r="K499" t="s">
        <v>1662</v>
      </c>
      <c r="L499" t="s">
        <v>1663</v>
      </c>
      <c r="M499" t="s">
        <v>26</v>
      </c>
      <c r="N499">
        <v>8</v>
      </c>
    </row>
    <row r="500" spans="1:14" ht="144" x14ac:dyDescent="0.55000000000000004">
      <c r="A500" s="5" t="s">
        <v>1632</v>
      </c>
      <c r="B500" s="5" t="s">
        <v>14</v>
      </c>
      <c r="C500">
        <v>41000</v>
      </c>
      <c r="D500">
        <v>15</v>
      </c>
      <c r="E500" t="s">
        <v>1664</v>
      </c>
      <c r="F500" s="6" t="s">
        <v>1665</v>
      </c>
      <c r="G500" t="s">
        <v>35</v>
      </c>
      <c r="H500" t="s">
        <v>16</v>
      </c>
      <c r="I500" t="s">
        <v>17</v>
      </c>
      <c r="J500" s="8">
        <v>3776</v>
      </c>
      <c r="K500" t="s">
        <v>1666</v>
      </c>
      <c r="L500" t="s">
        <v>1663</v>
      </c>
      <c r="M500" t="s">
        <v>54</v>
      </c>
      <c r="N500">
        <v>8</v>
      </c>
    </row>
    <row r="501" spans="1:14" ht="180" x14ac:dyDescent="0.55000000000000004">
      <c r="A501" s="5" t="s">
        <v>1632</v>
      </c>
      <c r="B501" s="5" t="s">
        <v>14</v>
      </c>
      <c r="C501">
        <v>41000</v>
      </c>
      <c r="D501">
        <v>16</v>
      </c>
      <c r="E501" t="s">
        <v>1667</v>
      </c>
      <c r="F501" s="6" t="s">
        <v>1668</v>
      </c>
      <c r="G501" t="s">
        <v>21</v>
      </c>
      <c r="H501" t="s">
        <v>16</v>
      </c>
      <c r="I501" t="s">
        <v>17</v>
      </c>
      <c r="J501" s="8">
        <v>3776</v>
      </c>
      <c r="K501" t="s">
        <v>1669</v>
      </c>
      <c r="L501" t="s">
        <v>1670</v>
      </c>
      <c r="M501" t="s">
        <v>20</v>
      </c>
      <c r="N501">
        <v>8</v>
      </c>
    </row>
    <row r="502" spans="1:14" ht="90" x14ac:dyDescent="0.55000000000000004">
      <c r="A502" s="5" t="s">
        <v>1632</v>
      </c>
      <c r="B502" s="5" t="s">
        <v>14</v>
      </c>
      <c r="C502">
        <v>41000</v>
      </c>
      <c r="D502">
        <v>17</v>
      </c>
      <c r="E502" t="s">
        <v>1671</v>
      </c>
      <c r="F502" s="6" t="s">
        <v>1672</v>
      </c>
      <c r="G502" t="s">
        <v>57</v>
      </c>
      <c r="H502" t="s">
        <v>16</v>
      </c>
      <c r="I502" t="s">
        <v>17</v>
      </c>
      <c r="J502" s="8">
        <v>26000</v>
      </c>
      <c r="K502" t="s">
        <v>1673</v>
      </c>
      <c r="L502" t="s">
        <v>163</v>
      </c>
      <c r="M502" t="s">
        <v>58</v>
      </c>
      <c r="N502">
        <v>8</v>
      </c>
    </row>
    <row r="503" spans="1:14" ht="162" x14ac:dyDescent="0.55000000000000004">
      <c r="A503" s="5" t="s">
        <v>1632</v>
      </c>
      <c r="B503" s="5" t="s">
        <v>14</v>
      </c>
      <c r="C503">
        <v>41000</v>
      </c>
      <c r="D503">
        <v>18</v>
      </c>
      <c r="E503" t="s">
        <v>1674</v>
      </c>
      <c r="F503" s="6" t="s">
        <v>1675</v>
      </c>
      <c r="G503" t="s">
        <v>52</v>
      </c>
      <c r="H503" t="s">
        <v>16</v>
      </c>
      <c r="I503" t="s">
        <v>17</v>
      </c>
      <c r="J503" s="8">
        <v>12850</v>
      </c>
      <c r="K503" t="s">
        <v>1676</v>
      </c>
      <c r="L503" t="s">
        <v>163</v>
      </c>
      <c r="M503" t="s">
        <v>64</v>
      </c>
      <c r="N503">
        <v>8</v>
      </c>
    </row>
    <row r="504" spans="1:14" ht="144" x14ac:dyDescent="0.55000000000000004">
      <c r="A504" s="5" t="s">
        <v>1632</v>
      </c>
      <c r="B504" s="5" t="s">
        <v>14</v>
      </c>
      <c r="C504">
        <v>41000</v>
      </c>
      <c r="D504">
        <v>19</v>
      </c>
      <c r="E504" t="s">
        <v>1677</v>
      </c>
      <c r="F504" s="6" t="s">
        <v>1678</v>
      </c>
      <c r="G504" t="s">
        <v>32</v>
      </c>
      <c r="H504" t="s">
        <v>16</v>
      </c>
      <c r="I504" t="s">
        <v>17</v>
      </c>
      <c r="J504" s="8">
        <v>12285</v>
      </c>
      <c r="K504" t="s">
        <v>1679</v>
      </c>
      <c r="L504" t="s">
        <v>163</v>
      </c>
      <c r="M504" t="s">
        <v>64</v>
      </c>
      <c r="N504">
        <v>8</v>
      </c>
    </row>
    <row r="505" spans="1:14" ht="126" x14ac:dyDescent="0.55000000000000004">
      <c r="A505" s="5" t="s">
        <v>1632</v>
      </c>
      <c r="B505" s="5" t="s">
        <v>14</v>
      </c>
      <c r="C505">
        <v>41000</v>
      </c>
      <c r="D505">
        <v>20</v>
      </c>
      <c r="E505" t="s">
        <v>1680</v>
      </c>
      <c r="F505" s="6" t="s">
        <v>1681</v>
      </c>
      <c r="G505" t="s">
        <v>32</v>
      </c>
      <c r="H505" t="s">
        <v>16</v>
      </c>
      <c r="I505" t="s">
        <v>17</v>
      </c>
      <c r="J505" s="8">
        <v>786</v>
      </c>
      <c r="K505" t="s">
        <v>1682</v>
      </c>
      <c r="L505" t="s">
        <v>163</v>
      </c>
      <c r="M505" t="s">
        <v>64</v>
      </c>
      <c r="N505">
        <v>8</v>
      </c>
    </row>
    <row r="506" spans="1:14" ht="198" x14ac:dyDescent="0.55000000000000004">
      <c r="A506" s="5" t="s">
        <v>1632</v>
      </c>
      <c r="B506" s="5" t="s">
        <v>14</v>
      </c>
      <c r="C506">
        <v>41000</v>
      </c>
      <c r="D506">
        <v>21</v>
      </c>
      <c r="E506" t="s">
        <v>1683</v>
      </c>
      <c r="F506" s="6" t="s">
        <v>1684</v>
      </c>
      <c r="G506" t="s">
        <v>32</v>
      </c>
      <c r="H506" t="s">
        <v>16</v>
      </c>
      <c r="I506" t="s">
        <v>17</v>
      </c>
      <c r="J506" s="8">
        <v>34181</v>
      </c>
      <c r="K506" t="s">
        <v>1685</v>
      </c>
      <c r="L506" t="s">
        <v>1686</v>
      </c>
      <c r="M506" t="s">
        <v>33</v>
      </c>
      <c r="N506">
        <v>8</v>
      </c>
    </row>
    <row r="507" spans="1:14" ht="270" x14ac:dyDescent="0.55000000000000004">
      <c r="A507" s="5" t="s">
        <v>1632</v>
      </c>
      <c r="B507" s="5" t="s">
        <v>14</v>
      </c>
      <c r="C507">
        <v>41000</v>
      </c>
      <c r="D507">
        <v>22</v>
      </c>
      <c r="E507" t="s">
        <v>1687</v>
      </c>
      <c r="F507" s="6" t="s">
        <v>1688</v>
      </c>
      <c r="G507" t="s">
        <v>21</v>
      </c>
      <c r="H507" t="s">
        <v>55</v>
      </c>
      <c r="I507" t="s">
        <v>17</v>
      </c>
      <c r="J507" s="8">
        <v>21596</v>
      </c>
      <c r="K507" t="s">
        <v>1689</v>
      </c>
      <c r="L507" t="s">
        <v>163</v>
      </c>
      <c r="M507" t="s">
        <v>20</v>
      </c>
      <c r="N507">
        <v>8</v>
      </c>
    </row>
    <row r="508" spans="1:14" ht="162" x14ac:dyDescent="0.55000000000000004">
      <c r="A508" s="5" t="s">
        <v>1632</v>
      </c>
      <c r="B508" s="5" t="s">
        <v>14</v>
      </c>
      <c r="C508">
        <v>41000</v>
      </c>
      <c r="D508">
        <v>23</v>
      </c>
      <c r="E508" t="s">
        <v>1690</v>
      </c>
      <c r="F508" s="6" t="s">
        <v>1691</v>
      </c>
      <c r="G508" t="s">
        <v>24</v>
      </c>
      <c r="H508" t="s">
        <v>22</v>
      </c>
      <c r="I508" t="s">
        <v>17</v>
      </c>
      <c r="J508" s="8">
        <v>6408</v>
      </c>
      <c r="K508" t="s">
        <v>1692</v>
      </c>
      <c r="L508" t="s">
        <v>1693</v>
      </c>
      <c r="M508" t="s">
        <v>20</v>
      </c>
      <c r="N508">
        <v>8</v>
      </c>
    </row>
    <row r="509" spans="1:14" ht="270" x14ac:dyDescent="0.55000000000000004">
      <c r="A509" s="5" t="s">
        <v>1632</v>
      </c>
      <c r="B509" s="5" t="s">
        <v>14</v>
      </c>
      <c r="C509">
        <v>41000</v>
      </c>
      <c r="D509">
        <v>24</v>
      </c>
      <c r="E509" t="s">
        <v>1694</v>
      </c>
      <c r="F509" s="6" t="s">
        <v>1695</v>
      </c>
      <c r="G509" t="s">
        <v>24</v>
      </c>
      <c r="H509" t="s">
        <v>44</v>
      </c>
      <c r="I509" t="s">
        <v>51</v>
      </c>
      <c r="J509" s="8">
        <v>196690</v>
      </c>
      <c r="K509" t="s">
        <v>1647</v>
      </c>
      <c r="L509" t="s">
        <v>1648</v>
      </c>
      <c r="M509" t="s">
        <v>26</v>
      </c>
      <c r="N509">
        <v>8</v>
      </c>
    </row>
    <row r="510" spans="1:14" ht="396" x14ac:dyDescent="0.55000000000000004">
      <c r="A510" s="5" t="s">
        <v>1632</v>
      </c>
      <c r="B510" s="5" t="s">
        <v>14</v>
      </c>
      <c r="C510">
        <v>41000</v>
      </c>
      <c r="D510">
        <v>25</v>
      </c>
      <c r="E510" t="s">
        <v>1696</v>
      </c>
      <c r="F510" s="6" t="s">
        <v>1697</v>
      </c>
      <c r="G510" t="s">
        <v>21</v>
      </c>
      <c r="H510" t="s">
        <v>53</v>
      </c>
      <c r="I510" t="s">
        <v>51</v>
      </c>
      <c r="J510" s="8">
        <v>320843</v>
      </c>
      <c r="K510" t="s">
        <v>1659</v>
      </c>
      <c r="L510" t="s">
        <v>163</v>
      </c>
      <c r="M510" t="s">
        <v>23</v>
      </c>
      <c r="N510">
        <v>8</v>
      </c>
    </row>
    <row r="511" spans="1:14" ht="126" x14ac:dyDescent="0.55000000000000004">
      <c r="A511" s="5" t="s">
        <v>1632</v>
      </c>
      <c r="B511" s="5" t="s">
        <v>14</v>
      </c>
      <c r="C511">
        <v>41000</v>
      </c>
      <c r="D511">
        <v>26</v>
      </c>
      <c r="E511" t="s">
        <v>1698</v>
      </c>
      <c r="F511" s="6" t="s">
        <v>1699</v>
      </c>
      <c r="G511" t="s">
        <v>21</v>
      </c>
      <c r="H511" t="s">
        <v>22</v>
      </c>
      <c r="I511" t="s">
        <v>17</v>
      </c>
      <c r="J511" s="8">
        <v>58888</v>
      </c>
      <c r="K511" t="s">
        <v>1662</v>
      </c>
      <c r="L511" t="s">
        <v>1663</v>
      </c>
      <c r="M511" t="s">
        <v>26</v>
      </c>
      <c r="N511">
        <v>8</v>
      </c>
    </row>
    <row r="512" spans="1:14" ht="270" x14ac:dyDescent="0.55000000000000004">
      <c r="A512" s="5" t="s">
        <v>1632</v>
      </c>
      <c r="B512" s="5" t="s">
        <v>14</v>
      </c>
      <c r="C512">
        <v>41000</v>
      </c>
      <c r="D512">
        <v>27</v>
      </c>
      <c r="E512" t="s">
        <v>1700</v>
      </c>
      <c r="F512" s="6" t="s">
        <v>1695</v>
      </c>
      <c r="G512" t="s">
        <v>24</v>
      </c>
      <c r="H512" t="s">
        <v>44</v>
      </c>
      <c r="I512" t="s">
        <v>51</v>
      </c>
      <c r="J512" s="8">
        <v>196690</v>
      </c>
      <c r="K512" t="s">
        <v>1647</v>
      </c>
      <c r="L512" t="s">
        <v>1648</v>
      </c>
      <c r="M512" t="s">
        <v>26</v>
      </c>
      <c r="N512">
        <v>8</v>
      </c>
    </row>
    <row r="513" spans="1:14" ht="396" x14ac:dyDescent="0.55000000000000004">
      <c r="A513" s="5" t="s">
        <v>1632</v>
      </c>
      <c r="B513" s="5" t="s">
        <v>14</v>
      </c>
      <c r="C513">
        <v>41000</v>
      </c>
      <c r="D513">
        <v>28</v>
      </c>
      <c r="E513" t="s">
        <v>1701</v>
      </c>
      <c r="F513" s="6" t="s">
        <v>1697</v>
      </c>
      <c r="G513" t="s">
        <v>21</v>
      </c>
      <c r="H513" t="s">
        <v>53</v>
      </c>
      <c r="I513" t="s">
        <v>51</v>
      </c>
      <c r="J513" s="8">
        <v>320843</v>
      </c>
      <c r="K513" t="s">
        <v>1659</v>
      </c>
      <c r="L513" t="s">
        <v>163</v>
      </c>
      <c r="M513" t="s">
        <v>23</v>
      </c>
      <c r="N513">
        <v>8</v>
      </c>
    </row>
    <row r="514" spans="1:14" ht="126" x14ac:dyDescent="0.55000000000000004">
      <c r="A514" s="5" t="s">
        <v>1632</v>
      </c>
      <c r="B514" s="5" t="s">
        <v>14</v>
      </c>
      <c r="C514">
        <v>41000</v>
      </c>
      <c r="D514">
        <v>29</v>
      </c>
      <c r="E514" t="s">
        <v>1702</v>
      </c>
      <c r="F514" s="6" t="s">
        <v>1699</v>
      </c>
      <c r="G514" t="s">
        <v>21</v>
      </c>
      <c r="H514" t="s">
        <v>22</v>
      </c>
      <c r="I514" t="s">
        <v>17</v>
      </c>
      <c r="J514" s="8">
        <v>58888</v>
      </c>
      <c r="K514" t="s">
        <v>1662</v>
      </c>
      <c r="L514" t="s">
        <v>1663</v>
      </c>
      <c r="M514" t="s">
        <v>26</v>
      </c>
      <c r="N514">
        <v>8</v>
      </c>
    </row>
    <row r="515" spans="1:14" ht="144" x14ac:dyDescent="0.55000000000000004">
      <c r="A515" s="5" t="s">
        <v>1632</v>
      </c>
      <c r="B515" s="5" t="s">
        <v>14</v>
      </c>
      <c r="C515">
        <v>41000</v>
      </c>
      <c r="D515">
        <v>30</v>
      </c>
      <c r="E515" t="s">
        <v>1703</v>
      </c>
      <c r="F515" s="6" t="s">
        <v>1704</v>
      </c>
      <c r="G515" t="s">
        <v>35</v>
      </c>
      <c r="H515" t="s">
        <v>16</v>
      </c>
      <c r="I515" t="s">
        <v>17</v>
      </c>
      <c r="J515" s="8">
        <v>136356</v>
      </c>
      <c r="K515" t="s">
        <v>1705</v>
      </c>
      <c r="L515" t="s">
        <v>163</v>
      </c>
      <c r="M515" t="s">
        <v>54</v>
      </c>
      <c r="N515">
        <v>8</v>
      </c>
    </row>
    <row r="516" spans="1:14" ht="144" x14ac:dyDescent="0.55000000000000004">
      <c r="A516" s="5" t="s">
        <v>1632</v>
      </c>
      <c r="B516" s="5" t="s">
        <v>14</v>
      </c>
      <c r="C516">
        <v>41000</v>
      </c>
      <c r="D516">
        <v>31</v>
      </c>
      <c r="E516" t="s">
        <v>1706</v>
      </c>
      <c r="F516" s="6" t="s">
        <v>1707</v>
      </c>
      <c r="G516" t="s">
        <v>15</v>
      </c>
      <c r="H516" t="s">
        <v>17</v>
      </c>
      <c r="I516" t="s">
        <v>17</v>
      </c>
      <c r="J516" s="8">
        <v>26255</v>
      </c>
      <c r="K516" t="s">
        <v>1708</v>
      </c>
      <c r="L516" t="s">
        <v>163</v>
      </c>
      <c r="M516" t="s">
        <v>20</v>
      </c>
      <c r="N516">
        <v>8</v>
      </c>
    </row>
    <row r="517" spans="1:14" ht="162" x14ac:dyDescent="0.55000000000000004">
      <c r="A517" s="5" t="s">
        <v>1632</v>
      </c>
      <c r="B517" s="5" t="s">
        <v>14</v>
      </c>
      <c r="C517">
        <v>41000</v>
      </c>
      <c r="D517">
        <v>32</v>
      </c>
      <c r="E517" t="s">
        <v>1709</v>
      </c>
      <c r="F517" s="6" t="s">
        <v>1710</v>
      </c>
      <c r="G517" t="s">
        <v>15</v>
      </c>
      <c r="H517" t="s">
        <v>16</v>
      </c>
      <c r="I517" t="s">
        <v>17</v>
      </c>
      <c r="J517" s="8">
        <v>5519</v>
      </c>
      <c r="K517" t="s">
        <v>1711</v>
      </c>
      <c r="L517" t="s">
        <v>163</v>
      </c>
      <c r="M517" t="s">
        <v>20</v>
      </c>
      <c r="N517">
        <v>8</v>
      </c>
    </row>
    <row r="518" spans="1:14" ht="162" x14ac:dyDescent="0.55000000000000004">
      <c r="A518" s="5" t="s">
        <v>1632</v>
      </c>
      <c r="B518" s="5" t="s">
        <v>14</v>
      </c>
      <c r="C518">
        <v>41000</v>
      </c>
      <c r="D518">
        <v>33</v>
      </c>
      <c r="E518" t="s">
        <v>1712</v>
      </c>
      <c r="F518" s="6" t="s">
        <v>1713</v>
      </c>
      <c r="G518" t="s">
        <v>15</v>
      </c>
      <c r="H518" t="s">
        <v>16</v>
      </c>
      <c r="I518" t="s">
        <v>17</v>
      </c>
      <c r="J518" s="8">
        <v>5519</v>
      </c>
      <c r="K518" t="s">
        <v>1711</v>
      </c>
      <c r="L518" t="s">
        <v>163</v>
      </c>
      <c r="M518" t="s">
        <v>20</v>
      </c>
      <c r="N518">
        <v>8</v>
      </c>
    </row>
    <row r="519" spans="1:14" ht="144" x14ac:dyDescent="0.55000000000000004">
      <c r="A519" s="5" t="s">
        <v>1632</v>
      </c>
      <c r="B519" s="5" t="s">
        <v>14</v>
      </c>
      <c r="C519">
        <v>41000</v>
      </c>
      <c r="D519">
        <v>34</v>
      </c>
      <c r="E519" t="s">
        <v>1714</v>
      </c>
      <c r="F519" s="6" t="s">
        <v>1715</v>
      </c>
      <c r="G519" t="s">
        <v>15</v>
      </c>
      <c r="H519" t="s">
        <v>16</v>
      </c>
      <c r="I519" t="s">
        <v>17</v>
      </c>
      <c r="J519" s="8">
        <v>5747</v>
      </c>
      <c r="K519" t="s">
        <v>1716</v>
      </c>
      <c r="L519" t="s">
        <v>163</v>
      </c>
      <c r="M519" t="s">
        <v>20</v>
      </c>
      <c r="N519">
        <v>8</v>
      </c>
    </row>
    <row r="520" spans="1:14" ht="144" x14ac:dyDescent="0.55000000000000004">
      <c r="A520" s="5" t="s">
        <v>1632</v>
      </c>
      <c r="B520" s="5" t="s">
        <v>14</v>
      </c>
      <c r="C520">
        <v>41000</v>
      </c>
      <c r="D520">
        <v>35</v>
      </c>
      <c r="E520" t="s">
        <v>1717</v>
      </c>
      <c r="F520" s="6" t="s">
        <v>1718</v>
      </c>
      <c r="G520" t="s">
        <v>15</v>
      </c>
      <c r="H520" t="s">
        <v>16</v>
      </c>
      <c r="I520" t="s">
        <v>17</v>
      </c>
      <c r="J520" s="8">
        <v>4601</v>
      </c>
      <c r="K520" t="s">
        <v>1719</v>
      </c>
      <c r="L520" t="s">
        <v>163</v>
      </c>
      <c r="M520" t="s">
        <v>20</v>
      </c>
      <c r="N520">
        <v>8</v>
      </c>
    </row>
    <row r="521" spans="1:14" ht="144" x14ac:dyDescent="0.55000000000000004">
      <c r="A521" s="5" t="s">
        <v>1632</v>
      </c>
      <c r="B521" s="5" t="s">
        <v>14</v>
      </c>
      <c r="C521">
        <v>41000</v>
      </c>
      <c r="D521">
        <v>36</v>
      </c>
      <c r="E521" t="s">
        <v>1720</v>
      </c>
      <c r="F521" s="6" t="s">
        <v>1721</v>
      </c>
      <c r="G521" t="s">
        <v>15</v>
      </c>
      <c r="H521" t="s">
        <v>16</v>
      </c>
      <c r="I521" t="s">
        <v>17</v>
      </c>
      <c r="J521" s="8">
        <v>3416</v>
      </c>
      <c r="K521" t="s">
        <v>1722</v>
      </c>
      <c r="L521" t="s">
        <v>163</v>
      </c>
      <c r="M521" t="s">
        <v>20</v>
      </c>
      <c r="N521">
        <v>8</v>
      </c>
    </row>
    <row r="522" spans="1:14" ht="144" x14ac:dyDescent="0.55000000000000004">
      <c r="A522" s="5" t="s">
        <v>1632</v>
      </c>
      <c r="B522" s="5" t="s">
        <v>14</v>
      </c>
      <c r="C522">
        <v>41000</v>
      </c>
      <c r="D522">
        <v>37</v>
      </c>
      <c r="E522" t="s">
        <v>1723</v>
      </c>
      <c r="F522" s="6" t="s">
        <v>1724</v>
      </c>
      <c r="G522" t="s">
        <v>15</v>
      </c>
      <c r="H522" t="s">
        <v>16</v>
      </c>
      <c r="I522" t="s">
        <v>17</v>
      </c>
      <c r="J522" s="8">
        <v>6394</v>
      </c>
      <c r="K522" t="s">
        <v>1725</v>
      </c>
      <c r="L522" t="s">
        <v>163</v>
      </c>
      <c r="M522" t="s">
        <v>20</v>
      </c>
      <c r="N522">
        <v>8</v>
      </c>
    </row>
    <row r="523" spans="1:14" ht="144" x14ac:dyDescent="0.55000000000000004">
      <c r="A523" s="5" t="s">
        <v>1632</v>
      </c>
      <c r="B523" s="5" t="s">
        <v>14</v>
      </c>
      <c r="C523">
        <v>41000</v>
      </c>
      <c r="D523">
        <v>38</v>
      </c>
      <c r="E523" t="s">
        <v>1726</v>
      </c>
      <c r="F523" s="6" t="s">
        <v>1727</v>
      </c>
      <c r="G523" t="s">
        <v>15</v>
      </c>
      <c r="H523" t="s">
        <v>16</v>
      </c>
      <c r="I523" t="s">
        <v>17</v>
      </c>
      <c r="J523" s="8">
        <v>91105</v>
      </c>
      <c r="K523" t="s">
        <v>1728</v>
      </c>
      <c r="L523" t="s">
        <v>163</v>
      </c>
      <c r="M523" t="s">
        <v>20</v>
      </c>
      <c r="N523">
        <v>8</v>
      </c>
    </row>
    <row r="524" spans="1:14" ht="144" x14ac:dyDescent="0.55000000000000004">
      <c r="A524" s="5" t="s">
        <v>1632</v>
      </c>
      <c r="B524" s="5" t="s">
        <v>14</v>
      </c>
      <c r="C524">
        <v>41000</v>
      </c>
      <c r="D524">
        <v>39</v>
      </c>
      <c r="E524" t="s">
        <v>1729</v>
      </c>
      <c r="F524" s="6" t="s">
        <v>1730</v>
      </c>
      <c r="G524" t="s">
        <v>15</v>
      </c>
      <c r="H524" t="s">
        <v>16</v>
      </c>
      <c r="I524" t="s">
        <v>17</v>
      </c>
      <c r="J524" s="8">
        <v>32493</v>
      </c>
      <c r="K524" t="s">
        <v>1731</v>
      </c>
      <c r="L524" t="s">
        <v>163</v>
      </c>
      <c r="M524" t="s">
        <v>20</v>
      </c>
      <c r="N524">
        <v>8</v>
      </c>
    </row>
    <row r="525" spans="1:14" ht="162" x14ac:dyDescent="0.55000000000000004">
      <c r="A525" s="5" t="s">
        <v>1632</v>
      </c>
      <c r="B525" s="5" t="s">
        <v>14</v>
      </c>
      <c r="C525">
        <v>41000</v>
      </c>
      <c r="D525">
        <v>40</v>
      </c>
      <c r="E525" t="s">
        <v>1732</v>
      </c>
      <c r="F525" s="6" t="s">
        <v>1733</v>
      </c>
      <c r="G525" t="s">
        <v>24</v>
      </c>
      <c r="H525" t="s">
        <v>56</v>
      </c>
      <c r="I525" t="s">
        <v>17</v>
      </c>
      <c r="J525" s="8">
        <v>66133</v>
      </c>
      <c r="K525" t="s">
        <v>1734</v>
      </c>
      <c r="L525" t="s">
        <v>1735</v>
      </c>
      <c r="M525" t="s">
        <v>20</v>
      </c>
      <c r="N525">
        <v>8</v>
      </c>
    </row>
    <row r="526" spans="1:14" ht="144" x14ac:dyDescent="0.55000000000000004">
      <c r="A526" s="5" t="s">
        <v>1632</v>
      </c>
      <c r="B526" s="5" t="s">
        <v>14</v>
      </c>
      <c r="C526">
        <v>41000</v>
      </c>
      <c r="D526">
        <v>41</v>
      </c>
      <c r="E526" t="s">
        <v>1736</v>
      </c>
      <c r="F526" s="6" t="s">
        <v>1737</v>
      </c>
      <c r="G526" t="s">
        <v>35</v>
      </c>
      <c r="H526" t="s">
        <v>53</v>
      </c>
      <c r="I526" t="s">
        <v>17</v>
      </c>
      <c r="J526" s="8">
        <v>32903</v>
      </c>
      <c r="K526" t="s">
        <v>1738</v>
      </c>
      <c r="L526" t="s">
        <v>163</v>
      </c>
      <c r="M526" t="s">
        <v>54</v>
      </c>
      <c r="N526">
        <v>8</v>
      </c>
    </row>
    <row r="527" spans="1:14" ht="198" x14ac:dyDescent="0.55000000000000004">
      <c r="A527" s="5" t="s">
        <v>1632</v>
      </c>
      <c r="B527" s="5" t="s">
        <v>14</v>
      </c>
      <c r="C527">
        <v>41000</v>
      </c>
      <c r="D527">
        <v>42</v>
      </c>
      <c r="E527" t="s">
        <v>1739</v>
      </c>
      <c r="F527" s="6" t="s">
        <v>1740</v>
      </c>
      <c r="G527" t="s">
        <v>21</v>
      </c>
      <c r="H527" t="s">
        <v>53</v>
      </c>
      <c r="I527" t="s">
        <v>17</v>
      </c>
      <c r="J527" s="8">
        <v>66456</v>
      </c>
      <c r="K527" t="s">
        <v>1741</v>
      </c>
      <c r="L527" t="s">
        <v>1742</v>
      </c>
      <c r="M527" t="s">
        <v>20</v>
      </c>
      <c r="N527">
        <v>8</v>
      </c>
    </row>
    <row r="528" spans="1:14" ht="252" x14ac:dyDescent="0.55000000000000004">
      <c r="A528" s="5" t="s">
        <v>1632</v>
      </c>
      <c r="B528" s="5" t="s">
        <v>14</v>
      </c>
      <c r="C528">
        <v>41000</v>
      </c>
      <c r="D528">
        <v>43</v>
      </c>
      <c r="E528" t="s">
        <v>1743</v>
      </c>
      <c r="F528" s="6" t="s">
        <v>1744</v>
      </c>
      <c r="G528" t="s">
        <v>21</v>
      </c>
      <c r="H528" t="s">
        <v>53</v>
      </c>
      <c r="I528" t="s">
        <v>17</v>
      </c>
      <c r="J528" s="8">
        <v>235763</v>
      </c>
      <c r="K528" t="s">
        <v>1745</v>
      </c>
      <c r="L528" t="s">
        <v>1742</v>
      </c>
      <c r="M528" t="s">
        <v>20</v>
      </c>
      <c r="N528">
        <v>8</v>
      </c>
    </row>
    <row r="529" spans="1:14" ht="162" x14ac:dyDescent="0.55000000000000004">
      <c r="A529" s="5" t="s">
        <v>1632</v>
      </c>
      <c r="B529" s="5" t="s">
        <v>14</v>
      </c>
      <c r="C529">
        <v>41000</v>
      </c>
      <c r="D529">
        <v>44</v>
      </c>
      <c r="E529" t="s">
        <v>1746</v>
      </c>
      <c r="F529" s="6" t="s">
        <v>1747</v>
      </c>
      <c r="G529" t="s">
        <v>21</v>
      </c>
      <c r="H529" t="s">
        <v>53</v>
      </c>
      <c r="I529" t="s">
        <v>17</v>
      </c>
      <c r="J529" s="8">
        <v>11845</v>
      </c>
      <c r="K529" t="s">
        <v>1748</v>
      </c>
      <c r="L529" t="s">
        <v>1742</v>
      </c>
      <c r="M529" t="s">
        <v>20</v>
      </c>
      <c r="N529">
        <v>8</v>
      </c>
    </row>
    <row r="530" spans="1:14" ht="198" x14ac:dyDescent="0.55000000000000004">
      <c r="A530" s="5" t="s">
        <v>1632</v>
      </c>
      <c r="B530" s="5" t="s">
        <v>14</v>
      </c>
      <c r="C530">
        <v>41000</v>
      </c>
      <c r="D530">
        <v>45</v>
      </c>
      <c r="E530" t="s">
        <v>1749</v>
      </c>
      <c r="F530" s="6" t="s">
        <v>1750</v>
      </c>
      <c r="G530" t="s">
        <v>15</v>
      </c>
      <c r="H530" t="s">
        <v>53</v>
      </c>
      <c r="I530" t="s">
        <v>17</v>
      </c>
      <c r="J530" s="8">
        <v>47608</v>
      </c>
      <c r="K530" t="s">
        <v>1751</v>
      </c>
      <c r="L530" t="s">
        <v>1752</v>
      </c>
      <c r="M530" t="s">
        <v>20</v>
      </c>
      <c r="N530">
        <v>8</v>
      </c>
    </row>
    <row r="531" spans="1:14" ht="126" x14ac:dyDescent="0.55000000000000004">
      <c r="A531" s="5" t="s">
        <v>1632</v>
      </c>
      <c r="B531" s="5" t="s">
        <v>14</v>
      </c>
      <c r="C531">
        <v>41000</v>
      </c>
      <c r="D531">
        <v>46</v>
      </c>
      <c r="E531" t="s">
        <v>1753</v>
      </c>
      <c r="F531" s="6" t="s">
        <v>1754</v>
      </c>
      <c r="G531" t="s">
        <v>52</v>
      </c>
      <c r="H531" t="s">
        <v>53</v>
      </c>
      <c r="I531" t="s">
        <v>17</v>
      </c>
      <c r="J531" s="8">
        <v>4100</v>
      </c>
      <c r="K531" t="s">
        <v>1755</v>
      </c>
      <c r="L531" t="s">
        <v>163</v>
      </c>
      <c r="M531" t="s">
        <v>20</v>
      </c>
      <c r="N531">
        <v>8</v>
      </c>
    </row>
    <row r="532" spans="1:14" ht="126" x14ac:dyDescent="0.55000000000000004">
      <c r="A532" s="5" t="s">
        <v>1632</v>
      </c>
      <c r="B532" s="5" t="s">
        <v>14</v>
      </c>
      <c r="C532">
        <v>41000</v>
      </c>
      <c r="D532">
        <v>47</v>
      </c>
      <c r="E532" t="s">
        <v>1756</v>
      </c>
      <c r="F532" s="6" t="s">
        <v>1757</v>
      </c>
      <c r="G532" t="s">
        <v>42</v>
      </c>
      <c r="H532" t="s">
        <v>53</v>
      </c>
      <c r="I532" t="s">
        <v>17</v>
      </c>
      <c r="J532" s="8">
        <v>22000</v>
      </c>
      <c r="K532" t="s">
        <v>1758</v>
      </c>
      <c r="L532" t="s">
        <v>1759</v>
      </c>
      <c r="M532" t="s">
        <v>45</v>
      </c>
      <c r="N532">
        <v>8</v>
      </c>
    </row>
    <row r="533" spans="1:14" ht="144" x14ac:dyDescent="0.55000000000000004">
      <c r="A533" s="5" t="s">
        <v>1632</v>
      </c>
      <c r="B533" s="5" t="s">
        <v>14</v>
      </c>
      <c r="C533">
        <v>41000</v>
      </c>
      <c r="D533">
        <v>48</v>
      </c>
      <c r="E533" t="s">
        <v>1760</v>
      </c>
      <c r="F533" s="6" t="s">
        <v>1761</v>
      </c>
      <c r="G533" t="s">
        <v>57</v>
      </c>
      <c r="H533" t="s">
        <v>53</v>
      </c>
      <c r="I533" t="s">
        <v>17</v>
      </c>
      <c r="J533" s="8">
        <v>64800</v>
      </c>
      <c r="K533" t="s">
        <v>1762</v>
      </c>
      <c r="L533" t="s">
        <v>163</v>
      </c>
      <c r="M533" t="s">
        <v>58</v>
      </c>
      <c r="N533">
        <v>8</v>
      </c>
    </row>
    <row r="534" spans="1:14" ht="198" x14ac:dyDescent="0.55000000000000004">
      <c r="A534" s="5" t="s">
        <v>1632</v>
      </c>
      <c r="B534" s="5" t="s">
        <v>14</v>
      </c>
      <c r="C534">
        <v>41000</v>
      </c>
      <c r="D534">
        <v>49</v>
      </c>
      <c r="E534" t="s">
        <v>1763</v>
      </c>
      <c r="F534" s="6" t="s">
        <v>1764</v>
      </c>
      <c r="G534" t="s">
        <v>15</v>
      </c>
      <c r="H534" t="s">
        <v>17</v>
      </c>
      <c r="I534" t="s">
        <v>17</v>
      </c>
      <c r="J534" s="8">
        <v>46905</v>
      </c>
      <c r="K534" t="s">
        <v>1765</v>
      </c>
      <c r="L534" t="s">
        <v>163</v>
      </c>
      <c r="M534" t="s">
        <v>20</v>
      </c>
      <c r="N534">
        <v>8</v>
      </c>
    </row>
    <row r="535" spans="1:14" ht="144" x14ac:dyDescent="0.55000000000000004">
      <c r="A535" s="5" t="s">
        <v>1632</v>
      </c>
      <c r="B535" s="5" t="s">
        <v>14</v>
      </c>
      <c r="C535">
        <v>41000</v>
      </c>
      <c r="D535">
        <v>50</v>
      </c>
      <c r="E535" t="s">
        <v>1766</v>
      </c>
      <c r="F535" s="6" t="s">
        <v>1767</v>
      </c>
      <c r="G535" t="s">
        <v>15</v>
      </c>
      <c r="H535" t="s">
        <v>16</v>
      </c>
      <c r="I535" t="s">
        <v>17</v>
      </c>
      <c r="J535" s="8">
        <v>6512</v>
      </c>
      <c r="K535" t="s">
        <v>1768</v>
      </c>
      <c r="L535" t="s">
        <v>163</v>
      </c>
      <c r="M535" t="s">
        <v>20</v>
      </c>
      <c r="N535">
        <v>8</v>
      </c>
    </row>
    <row r="536" spans="1:14" ht="144" x14ac:dyDescent="0.55000000000000004">
      <c r="A536" s="5" t="s">
        <v>1632</v>
      </c>
      <c r="B536" s="5" t="s">
        <v>14</v>
      </c>
      <c r="C536">
        <v>41000</v>
      </c>
      <c r="D536">
        <v>51</v>
      </c>
      <c r="E536" t="s">
        <v>1703</v>
      </c>
      <c r="F536" s="6" t="s">
        <v>1704</v>
      </c>
      <c r="G536" t="s">
        <v>35</v>
      </c>
      <c r="H536" t="s">
        <v>16</v>
      </c>
      <c r="I536" t="s">
        <v>17</v>
      </c>
      <c r="J536" s="8">
        <v>136356</v>
      </c>
      <c r="K536" t="s">
        <v>1705</v>
      </c>
      <c r="L536" t="s">
        <v>163</v>
      </c>
      <c r="M536" t="s">
        <v>54</v>
      </c>
      <c r="N536">
        <v>8</v>
      </c>
    </row>
    <row r="537" spans="1:14" ht="144" x14ac:dyDescent="0.55000000000000004">
      <c r="A537" s="5" t="s">
        <v>1632</v>
      </c>
      <c r="B537" s="5" t="s">
        <v>14</v>
      </c>
      <c r="C537">
        <v>41000</v>
      </c>
      <c r="D537">
        <v>52</v>
      </c>
      <c r="E537" t="s">
        <v>1706</v>
      </c>
      <c r="F537" s="6" t="s">
        <v>1707</v>
      </c>
      <c r="G537" t="s">
        <v>15</v>
      </c>
      <c r="H537" t="s">
        <v>17</v>
      </c>
      <c r="I537" t="s">
        <v>17</v>
      </c>
      <c r="J537" s="8">
        <v>26255</v>
      </c>
      <c r="K537" t="s">
        <v>1708</v>
      </c>
      <c r="L537" t="s">
        <v>163</v>
      </c>
      <c r="M537" t="s">
        <v>20</v>
      </c>
      <c r="N537">
        <v>8</v>
      </c>
    </row>
    <row r="538" spans="1:14" ht="162" x14ac:dyDescent="0.55000000000000004">
      <c r="A538" s="5" t="s">
        <v>1632</v>
      </c>
      <c r="B538" s="5" t="s">
        <v>14</v>
      </c>
      <c r="C538">
        <v>41000</v>
      </c>
      <c r="D538">
        <v>53</v>
      </c>
      <c r="E538" t="s">
        <v>1709</v>
      </c>
      <c r="F538" s="6" t="s">
        <v>1710</v>
      </c>
      <c r="G538" t="s">
        <v>15</v>
      </c>
      <c r="H538" t="s">
        <v>16</v>
      </c>
      <c r="I538" t="s">
        <v>17</v>
      </c>
      <c r="J538" s="8">
        <v>5519</v>
      </c>
      <c r="K538" t="s">
        <v>1711</v>
      </c>
      <c r="L538" t="s">
        <v>163</v>
      </c>
      <c r="M538" t="s">
        <v>20</v>
      </c>
      <c r="N538">
        <v>8</v>
      </c>
    </row>
    <row r="539" spans="1:14" ht="162" x14ac:dyDescent="0.55000000000000004">
      <c r="A539" s="5" t="s">
        <v>1632</v>
      </c>
      <c r="B539" s="5" t="s">
        <v>14</v>
      </c>
      <c r="C539">
        <v>41000</v>
      </c>
      <c r="D539">
        <v>54</v>
      </c>
      <c r="E539" t="s">
        <v>1712</v>
      </c>
      <c r="F539" s="6" t="s">
        <v>1713</v>
      </c>
      <c r="G539" t="s">
        <v>15</v>
      </c>
      <c r="H539" t="s">
        <v>16</v>
      </c>
      <c r="I539" t="s">
        <v>17</v>
      </c>
      <c r="J539" s="8">
        <v>5519</v>
      </c>
      <c r="K539" t="s">
        <v>1711</v>
      </c>
      <c r="L539" t="s">
        <v>163</v>
      </c>
      <c r="M539" t="s">
        <v>20</v>
      </c>
      <c r="N539">
        <v>8</v>
      </c>
    </row>
    <row r="540" spans="1:14" ht="144" x14ac:dyDescent="0.55000000000000004">
      <c r="A540" s="5" t="s">
        <v>1632</v>
      </c>
      <c r="B540" s="5" t="s">
        <v>14</v>
      </c>
      <c r="C540">
        <v>41000</v>
      </c>
      <c r="D540">
        <v>55</v>
      </c>
      <c r="E540" t="s">
        <v>1714</v>
      </c>
      <c r="F540" s="6" t="s">
        <v>1715</v>
      </c>
      <c r="G540" t="s">
        <v>15</v>
      </c>
      <c r="H540" t="s">
        <v>16</v>
      </c>
      <c r="I540" t="s">
        <v>17</v>
      </c>
      <c r="J540" s="8">
        <v>5747</v>
      </c>
      <c r="K540" t="s">
        <v>1716</v>
      </c>
      <c r="L540" t="s">
        <v>163</v>
      </c>
      <c r="M540" t="s">
        <v>20</v>
      </c>
      <c r="N540">
        <v>8</v>
      </c>
    </row>
    <row r="541" spans="1:14" ht="144" x14ac:dyDescent="0.55000000000000004">
      <c r="A541" s="5" t="s">
        <v>1632</v>
      </c>
      <c r="B541" s="5" t="s">
        <v>14</v>
      </c>
      <c r="C541">
        <v>41000</v>
      </c>
      <c r="D541">
        <v>56</v>
      </c>
      <c r="E541" t="s">
        <v>1717</v>
      </c>
      <c r="F541" s="6" t="s">
        <v>1718</v>
      </c>
      <c r="G541" t="s">
        <v>15</v>
      </c>
      <c r="H541" t="s">
        <v>16</v>
      </c>
      <c r="I541" t="s">
        <v>17</v>
      </c>
      <c r="J541" s="8">
        <v>4601</v>
      </c>
      <c r="K541" t="s">
        <v>1719</v>
      </c>
      <c r="L541" t="s">
        <v>163</v>
      </c>
      <c r="M541" t="s">
        <v>20</v>
      </c>
      <c r="N541">
        <v>8</v>
      </c>
    </row>
    <row r="542" spans="1:14" ht="144" x14ac:dyDescent="0.55000000000000004">
      <c r="A542" s="5" t="s">
        <v>1632</v>
      </c>
      <c r="B542" s="5" t="s">
        <v>14</v>
      </c>
      <c r="C542">
        <v>41000</v>
      </c>
      <c r="D542">
        <v>57</v>
      </c>
      <c r="E542" t="s">
        <v>1720</v>
      </c>
      <c r="F542" s="6" t="s">
        <v>1721</v>
      </c>
      <c r="G542" t="s">
        <v>15</v>
      </c>
      <c r="H542" t="s">
        <v>16</v>
      </c>
      <c r="I542" t="s">
        <v>17</v>
      </c>
      <c r="J542" s="8">
        <v>3416</v>
      </c>
      <c r="K542" t="s">
        <v>1722</v>
      </c>
      <c r="L542" t="s">
        <v>163</v>
      </c>
      <c r="M542" t="s">
        <v>20</v>
      </c>
      <c r="N542">
        <v>8</v>
      </c>
    </row>
    <row r="543" spans="1:14" ht="144" x14ac:dyDescent="0.55000000000000004">
      <c r="A543" s="5" t="s">
        <v>1632</v>
      </c>
      <c r="B543" s="5" t="s">
        <v>14</v>
      </c>
      <c r="C543">
        <v>41000</v>
      </c>
      <c r="D543">
        <v>58</v>
      </c>
      <c r="E543" t="s">
        <v>1723</v>
      </c>
      <c r="F543" s="6" t="s">
        <v>1724</v>
      </c>
      <c r="G543" t="s">
        <v>15</v>
      </c>
      <c r="H543" t="s">
        <v>16</v>
      </c>
      <c r="I543" t="s">
        <v>17</v>
      </c>
      <c r="J543" s="8">
        <v>6394</v>
      </c>
      <c r="K543" t="s">
        <v>1725</v>
      </c>
      <c r="L543" t="s">
        <v>163</v>
      </c>
      <c r="M543" t="s">
        <v>20</v>
      </c>
      <c r="N543">
        <v>8</v>
      </c>
    </row>
    <row r="544" spans="1:14" ht="144" x14ac:dyDescent="0.55000000000000004">
      <c r="A544" s="5" t="s">
        <v>1632</v>
      </c>
      <c r="B544" s="5" t="s">
        <v>14</v>
      </c>
      <c r="C544">
        <v>41000</v>
      </c>
      <c r="D544">
        <v>59</v>
      </c>
      <c r="E544" t="s">
        <v>1726</v>
      </c>
      <c r="F544" s="6" t="s">
        <v>1727</v>
      </c>
      <c r="G544" t="s">
        <v>15</v>
      </c>
      <c r="H544" t="s">
        <v>16</v>
      </c>
      <c r="I544" t="s">
        <v>17</v>
      </c>
      <c r="J544" s="8">
        <v>91105</v>
      </c>
      <c r="K544" t="s">
        <v>1728</v>
      </c>
      <c r="L544" t="s">
        <v>163</v>
      </c>
      <c r="M544" t="s">
        <v>20</v>
      </c>
      <c r="N544">
        <v>8</v>
      </c>
    </row>
    <row r="545" spans="1:14" ht="144" x14ac:dyDescent="0.55000000000000004">
      <c r="A545" s="5" t="s">
        <v>1632</v>
      </c>
      <c r="B545" s="5" t="s">
        <v>14</v>
      </c>
      <c r="C545">
        <v>41000</v>
      </c>
      <c r="D545">
        <v>60</v>
      </c>
      <c r="E545" t="s">
        <v>1729</v>
      </c>
      <c r="F545" s="6" t="s">
        <v>1730</v>
      </c>
      <c r="G545" t="s">
        <v>15</v>
      </c>
      <c r="H545" t="s">
        <v>16</v>
      </c>
      <c r="I545" t="s">
        <v>17</v>
      </c>
      <c r="J545" s="8">
        <v>32493</v>
      </c>
      <c r="K545" t="s">
        <v>1731</v>
      </c>
      <c r="L545" t="s">
        <v>163</v>
      </c>
      <c r="M545" t="s">
        <v>20</v>
      </c>
      <c r="N545">
        <v>8</v>
      </c>
    </row>
    <row r="546" spans="1:14" ht="216" x14ac:dyDescent="0.55000000000000004">
      <c r="A546" s="5" t="s">
        <v>1632</v>
      </c>
      <c r="B546" s="5" t="s">
        <v>1769</v>
      </c>
      <c r="C546">
        <v>41201</v>
      </c>
      <c r="D546">
        <v>1</v>
      </c>
      <c r="E546" t="s">
        <v>1770</v>
      </c>
      <c r="F546" s="6" t="s">
        <v>1771</v>
      </c>
      <c r="G546" t="s">
        <v>27</v>
      </c>
      <c r="H546" t="s">
        <v>75</v>
      </c>
      <c r="I546" t="s">
        <v>67</v>
      </c>
      <c r="J546" s="8">
        <v>793239</v>
      </c>
      <c r="K546" t="s">
        <v>37</v>
      </c>
      <c r="L546" t="s">
        <v>31</v>
      </c>
      <c r="M546" t="s">
        <v>20</v>
      </c>
      <c r="N546">
        <v>8</v>
      </c>
    </row>
    <row r="547" spans="1:14" ht="162" x14ac:dyDescent="0.55000000000000004">
      <c r="A547" s="5" t="s">
        <v>1632</v>
      </c>
      <c r="B547" s="5" t="s">
        <v>1769</v>
      </c>
      <c r="C547">
        <v>41201</v>
      </c>
      <c r="D547">
        <v>5</v>
      </c>
      <c r="E547" t="s">
        <v>1772</v>
      </c>
      <c r="F547" s="6" t="s">
        <v>1773</v>
      </c>
      <c r="G547" t="s">
        <v>35</v>
      </c>
      <c r="H547" t="s">
        <v>16</v>
      </c>
      <c r="I547" t="s">
        <v>17</v>
      </c>
      <c r="J547" s="8">
        <v>4400</v>
      </c>
      <c r="K547" t="s">
        <v>1774</v>
      </c>
      <c r="L547" t="s">
        <v>41</v>
      </c>
      <c r="M547" t="s">
        <v>20</v>
      </c>
      <c r="N547">
        <v>8</v>
      </c>
    </row>
    <row r="548" spans="1:14" ht="234" x14ac:dyDescent="0.55000000000000004">
      <c r="A548" s="5" t="s">
        <v>1632</v>
      </c>
      <c r="B548" s="5" t="s">
        <v>1769</v>
      </c>
      <c r="C548">
        <v>41201</v>
      </c>
      <c r="D548">
        <v>6</v>
      </c>
      <c r="E548" t="s">
        <v>1775</v>
      </c>
      <c r="F548" s="6" t="s">
        <v>1776</v>
      </c>
      <c r="G548" t="s">
        <v>35</v>
      </c>
      <c r="H548" t="s">
        <v>16</v>
      </c>
      <c r="I548" t="s">
        <v>17</v>
      </c>
      <c r="J548" s="8">
        <v>25105</v>
      </c>
      <c r="K548" t="s">
        <v>1777</v>
      </c>
      <c r="L548" t="s">
        <v>41</v>
      </c>
      <c r="M548" t="s">
        <v>20</v>
      </c>
      <c r="N548">
        <v>8</v>
      </c>
    </row>
    <row r="549" spans="1:14" ht="216" x14ac:dyDescent="0.55000000000000004">
      <c r="A549" s="5" t="s">
        <v>1632</v>
      </c>
      <c r="B549" s="5" t="s">
        <v>1769</v>
      </c>
      <c r="C549">
        <v>41201</v>
      </c>
      <c r="D549">
        <v>7</v>
      </c>
      <c r="E549" t="s">
        <v>1778</v>
      </c>
      <c r="F549" s="6" t="s">
        <v>1779</v>
      </c>
      <c r="G549" t="s">
        <v>21</v>
      </c>
      <c r="H549" t="s">
        <v>16</v>
      </c>
      <c r="I549" t="s">
        <v>51</v>
      </c>
      <c r="J549" s="8">
        <v>8000</v>
      </c>
      <c r="K549" t="s">
        <v>1780</v>
      </c>
      <c r="L549" t="s">
        <v>41</v>
      </c>
      <c r="M549" t="s">
        <v>20</v>
      </c>
      <c r="N549">
        <v>8</v>
      </c>
    </row>
    <row r="550" spans="1:14" ht="234" x14ac:dyDescent="0.55000000000000004">
      <c r="A550" s="5" t="s">
        <v>1632</v>
      </c>
      <c r="B550" s="5" t="s">
        <v>1769</v>
      </c>
      <c r="C550">
        <v>41201</v>
      </c>
      <c r="D550">
        <v>8</v>
      </c>
      <c r="E550" t="s">
        <v>1781</v>
      </c>
      <c r="F550" s="6" t="s">
        <v>1782</v>
      </c>
      <c r="G550" t="s">
        <v>57</v>
      </c>
      <c r="H550" t="s">
        <v>22</v>
      </c>
      <c r="I550" t="s">
        <v>39</v>
      </c>
      <c r="J550" s="8">
        <v>9780</v>
      </c>
      <c r="K550" t="s">
        <v>1783</v>
      </c>
      <c r="L550" t="s">
        <v>41</v>
      </c>
      <c r="M550" t="s">
        <v>58</v>
      </c>
      <c r="N550">
        <v>8</v>
      </c>
    </row>
    <row r="551" spans="1:14" ht="409.5" x14ac:dyDescent="0.55000000000000004">
      <c r="A551" s="5" t="s">
        <v>1632</v>
      </c>
      <c r="B551" s="5" t="s">
        <v>1769</v>
      </c>
      <c r="C551">
        <v>41201</v>
      </c>
      <c r="D551">
        <v>9</v>
      </c>
      <c r="E551" t="s">
        <v>1784</v>
      </c>
      <c r="F551" s="6" t="s">
        <v>1785</v>
      </c>
      <c r="G551" t="s">
        <v>35</v>
      </c>
      <c r="H551" t="s">
        <v>16</v>
      </c>
      <c r="I551" t="s">
        <v>17</v>
      </c>
      <c r="J551" s="8">
        <v>8970</v>
      </c>
      <c r="K551" t="s">
        <v>1786</v>
      </c>
      <c r="L551" t="s">
        <v>41</v>
      </c>
      <c r="M551" t="s">
        <v>54</v>
      </c>
      <c r="N551">
        <v>8</v>
      </c>
    </row>
    <row r="552" spans="1:14" ht="198" x14ac:dyDescent="0.55000000000000004">
      <c r="A552" s="5" t="s">
        <v>1632</v>
      </c>
      <c r="B552" s="5" t="s">
        <v>1769</v>
      </c>
      <c r="C552">
        <v>41201</v>
      </c>
      <c r="D552">
        <v>10</v>
      </c>
      <c r="E552" t="s">
        <v>1787</v>
      </c>
      <c r="F552" s="6" t="s">
        <v>1788</v>
      </c>
      <c r="G552" t="s">
        <v>35</v>
      </c>
      <c r="H552" t="s">
        <v>16</v>
      </c>
      <c r="I552" t="s">
        <v>17</v>
      </c>
      <c r="J552" s="8">
        <v>21868</v>
      </c>
      <c r="K552" t="s">
        <v>1789</v>
      </c>
      <c r="L552" t="s">
        <v>41</v>
      </c>
      <c r="M552" t="s">
        <v>54</v>
      </c>
      <c r="N552">
        <v>8</v>
      </c>
    </row>
    <row r="553" spans="1:14" ht="252" x14ac:dyDescent="0.55000000000000004">
      <c r="A553" s="5" t="s">
        <v>1632</v>
      </c>
      <c r="B553" s="5" t="s">
        <v>1769</v>
      </c>
      <c r="C553">
        <v>41201</v>
      </c>
      <c r="D553">
        <v>11</v>
      </c>
      <c r="E553" t="s">
        <v>1790</v>
      </c>
      <c r="F553" s="6" t="s">
        <v>1791</v>
      </c>
      <c r="G553" t="s">
        <v>32</v>
      </c>
      <c r="H553" t="s">
        <v>16</v>
      </c>
      <c r="I553" t="s">
        <v>17</v>
      </c>
      <c r="J553" s="8">
        <v>48713</v>
      </c>
      <c r="K553" t="s">
        <v>1792</v>
      </c>
      <c r="L553" t="s">
        <v>41</v>
      </c>
      <c r="M553" t="s">
        <v>33</v>
      </c>
      <c r="N553">
        <v>8</v>
      </c>
    </row>
    <row r="554" spans="1:14" ht="409.5" x14ac:dyDescent="0.55000000000000004">
      <c r="A554" s="5" t="s">
        <v>1632</v>
      </c>
      <c r="B554" s="5" t="s">
        <v>1769</v>
      </c>
      <c r="C554">
        <v>41201</v>
      </c>
      <c r="D554">
        <v>12</v>
      </c>
      <c r="E554" t="s">
        <v>1793</v>
      </c>
      <c r="F554" s="6" t="s">
        <v>1794</v>
      </c>
      <c r="G554" t="s">
        <v>32</v>
      </c>
      <c r="H554" t="s">
        <v>16</v>
      </c>
      <c r="I554" t="s">
        <v>17</v>
      </c>
      <c r="J554" s="8">
        <v>217299</v>
      </c>
      <c r="K554" t="s">
        <v>1795</v>
      </c>
      <c r="L554" t="s">
        <v>41</v>
      </c>
      <c r="M554" t="s">
        <v>33</v>
      </c>
      <c r="N554">
        <v>8</v>
      </c>
    </row>
    <row r="555" spans="1:14" ht="108" x14ac:dyDescent="0.55000000000000004">
      <c r="A555" s="5" t="s">
        <v>1632</v>
      </c>
      <c r="B555" s="5" t="s">
        <v>1769</v>
      </c>
      <c r="C555">
        <v>41201</v>
      </c>
      <c r="D555">
        <v>13</v>
      </c>
      <c r="E555" t="s">
        <v>1796</v>
      </c>
      <c r="F555" s="6" t="s">
        <v>1797</v>
      </c>
      <c r="G555" t="s">
        <v>32</v>
      </c>
      <c r="H555" t="s">
        <v>67</v>
      </c>
      <c r="I555" t="s">
        <v>17</v>
      </c>
      <c r="J555" s="8">
        <v>124870</v>
      </c>
      <c r="K555" t="s">
        <v>1798</v>
      </c>
      <c r="L555" t="s">
        <v>41</v>
      </c>
      <c r="M555" t="s">
        <v>33</v>
      </c>
      <c r="N555">
        <v>8</v>
      </c>
    </row>
    <row r="556" spans="1:14" ht="216" x14ac:dyDescent="0.55000000000000004">
      <c r="A556" s="5" t="s">
        <v>1632</v>
      </c>
      <c r="B556" s="5" t="s">
        <v>1799</v>
      </c>
      <c r="C556">
        <v>41202</v>
      </c>
      <c r="D556">
        <v>1</v>
      </c>
      <c r="E556" t="s">
        <v>1800</v>
      </c>
      <c r="F556" s="6" t="s">
        <v>1801</v>
      </c>
      <c r="G556" t="s">
        <v>27</v>
      </c>
      <c r="H556" t="s">
        <v>36</v>
      </c>
      <c r="I556" t="s">
        <v>29</v>
      </c>
      <c r="J556" s="8">
        <v>401608</v>
      </c>
      <c r="K556" t="s">
        <v>40</v>
      </c>
      <c r="L556" t="s">
        <v>69</v>
      </c>
      <c r="M556" t="s">
        <v>20</v>
      </c>
      <c r="N556">
        <v>8</v>
      </c>
    </row>
    <row r="557" spans="1:14" ht="288" x14ac:dyDescent="0.55000000000000004">
      <c r="A557" s="5" t="s">
        <v>1632</v>
      </c>
      <c r="B557" s="5" t="s">
        <v>1799</v>
      </c>
      <c r="C557">
        <v>41202</v>
      </c>
      <c r="D557">
        <v>5</v>
      </c>
      <c r="E557" t="s">
        <v>1802</v>
      </c>
      <c r="F557" s="6" t="s">
        <v>1803</v>
      </c>
      <c r="G557" t="s">
        <v>32</v>
      </c>
      <c r="H557" t="s">
        <v>16</v>
      </c>
      <c r="I557" t="s">
        <v>17</v>
      </c>
      <c r="J557" s="8">
        <v>84304</v>
      </c>
      <c r="K557" t="s">
        <v>1804</v>
      </c>
      <c r="L557" t="s">
        <v>25</v>
      </c>
      <c r="M557" t="s">
        <v>48</v>
      </c>
      <c r="N557">
        <v>8</v>
      </c>
    </row>
    <row r="558" spans="1:14" ht="180" x14ac:dyDescent="0.55000000000000004">
      <c r="A558" s="5" t="s">
        <v>1632</v>
      </c>
      <c r="B558" s="5" t="s">
        <v>1799</v>
      </c>
      <c r="C558">
        <v>41202</v>
      </c>
      <c r="D558">
        <v>6</v>
      </c>
      <c r="E558" t="s">
        <v>1805</v>
      </c>
      <c r="F558" s="6" t="s">
        <v>1806</v>
      </c>
      <c r="G558" t="s">
        <v>32</v>
      </c>
      <c r="H558" t="s">
        <v>16</v>
      </c>
      <c r="I558" t="s">
        <v>17</v>
      </c>
      <c r="J558" s="8">
        <v>1086</v>
      </c>
      <c r="K558" t="s">
        <v>1807</v>
      </c>
      <c r="L558" t="s">
        <v>25</v>
      </c>
      <c r="M558" t="s">
        <v>48</v>
      </c>
      <c r="N558">
        <v>8</v>
      </c>
    </row>
    <row r="559" spans="1:14" ht="126" x14ac:dyDescent="0.55000000000000004">
      <c r="A559" s="5" t="s">
        <v>1632</v>
      </c>
      <c r="B559" s="5" t="s">
        <v>1799</v>
      </c>
      <c r="C559">
        <v>41202</v>
      </c>
      <c r="D559">
        <v>7</v>
      </c>
      <c r="E559" t="s">
        <v>1808</v>
      </c>
      <c r="F559" s="6" t="s">
        <v>1809</v>
      </c>
      <c r="G559" t="s">
        <v>32</v>
      </c>
      <c r="H559" t="s">
        <v>56</v>
      </c>
      <c r="I559" t="s">
        <v>17</v>
      </c>
      <c r="J559" s="8">
        <v>380</v>
      </c>
      <c r="K559" t="s">
        <v>1810</v>
      </c>
      <c r="L559" t="s">
        <v>25</v>
      </c>
      <c r="M559" t="s">
        <v>48</v>
      </c>
      <c r="N559">
        <v>8</v>
      </c>
    </row>
    <row r="560" spans="1:14" ht="409.5" x14ac:dyDescent="0.55000000000000004">
      <c r="A560" s="5" t="s">
        <v>1632</v>
      </c>
      <c r="B560" s="5" t="s">
        <v>1799</v>
      </c>
      <c r="C560">
        <v>41202</v>
      </c>
      <c r="D560">
        <v>8</v>
      </c>
      <c r="E560" t="s">
        <v>1811</v>
      </c>
      <c r="F560" s="6" t="s">
        <v>1812</v>
      </c>
      <c r="G560" t="s">
        <v>57</v>
      </c>
      <c r="H560" t="s">
        <v>44</v>
      </c>
      <c r="I560" t="s">
        <v>17</v>
      </c>
      <c r="J560" s="8">
        <v>73721</v>
      </c>
      <c r="K560" t="s">
        <v>1813</v>
      </c>
      <c r="L560" t="s">
        <v>25</v>
      </c>
      <c r="M560" t="s">
        <v>171</v>
      </c>
      <c r="N560">
        <v>8</v>
      </c>
    </row>
    <row r="561" spans="1:14" ht="409.5" x14ac:dyDescent="0.55000000000000004">
      <c r="A561" s="5" t="s">
        <v>1632</v>
      </c>
      <c r="B561" s="5" t="s">
        <v>1799</v>
      </c>
      <c r="C561">
        <v>41202</v>
      </c>
      <c r="D561">
        <v>9</v>
      </c>
      <c r="E561" t="s">
        <v>1814</v>
      </c>
      <c r="F561" s="6" t="s">
        <v>1815</v>
      </c>
      <c r="G561" t="s">
        <v>57</v>
      </c>
      <c r="H561" t="s">
        <v>44</v>
      </c>
      <c r="I561" t="s">
        <v>17</v>
      </c>
      <c r="J561" s="8">
        <v>91158</v>
      </c>
      <c r="K561" t="s">
        <v>1816</v>
      </c>
      <c r="L561" t="s">
        <v>25</v>
      </c>
      <c r="M561" t="s">
        <v>58</v>
      </c>
      <c r="N561">
        <v>8</v>
      </c>
    </row>
    <row r="562" spans="1:14" ht="360" x14ac:dyDescent="0.55000000000000004">
      <c r="A562" s="5" t="s">
        <v>1632</v>
      </c>
      <c r="B562" s="5" t="s">
        <v>1799</v>
      </c>
      <c r="C562">
        <v>41202</v>
      </c>
      <c r="D562">
        <v>10</v>
      </c>
      <c r="E562" t="s">
        <v>1817</v>
      </c>
      <c r="F562" s="6" t="s">
        <v>1818</v>
      </c>
      <c r="G562" t="s">
        <v>57</v>
      </c>
      <c r="H562" t="s">
        <v>44</v>
      </c>
      <c r="I562" t="s">
        <v>17</v>
      </c>
      <c r="J562" s="8">
        <v>15414</v>
      </c>
      <c r="K562" t="s">
        <v>1819</v>
      </c>
      <c r="L562" t="s">
        <v>25</v>
      </c>
      <c r="M562" t="s">
        <v>58</v>
      </c>
      <c r="N562">
        <v>8</v>
      </c>
    </row>
    <row r="563" spans="1:14" ht="162" x14ac:dyDescent="0.55000000000000004">
      <c r="A563" s="5" t="s">
        <v>1632</v>
      </c>
      <c r="B563" s="5" t="s">
        <v>1799</v>
      </c>
      <c r="C563">
        <v>41202</v>
      </c>
      <c r="D563">
        <v>11</v>
      </c>
      <c r="E563" t="s">
        <v>92</v>
      </c>
      <c r="F563" s="6" t="s">
        <v>1820</v>
      </c>
      <c r="G563" t="s">
        <v>32</v>
      </c>
      <c r="H563" t="s">
        <v>56</v>
      </c>
      <c r="I563" t="s">
        <v>17</v>
      </c>
      <c r="J563" s="8">
        <v>204752</v>
      </c>
      <c r="K563" t="s">
        <v>1821</v>
      </c>
      <c r="L563" t="s">
        <v>25</v>
      </c>
      <c r="M563" t="s">
        <v>33</v>
      </c>
      <c r="N563">
        <v>8</v>
      </c>
    </row>
    <row r="564" spans="1:14" ht="162" x14ac:dyDescent="0.55000000000000004">
      <c r="A564" s="5" t="s">
        <v>1632</v>
      </c>
      <c r="B564" s="5" t="s">
        <v>1799</v>
      </c>
      <c r="C564">
        <v>41202</v>
      </c>
      <c r="D564">
        <v>12</v>
      </c>
      <c r="E564" t="s">
        <v>92</v>
      </c>
      <c r="F564" s="6" t="s">
        <v>1822</v>
      </c>
      <c r="G564" t="s">
        <v>32</v>
      </c>
      <c r="H564" t="s">
        <v>56</v>
      </c>
      <c r="I564" t="s">
        <v>17</v>
      </c>
      <c r="J564" s="8">
        <v>153384</v>
      </c>
      <c r="K564" t="s">
        <v>1821</v>
      </c>
      <c r="L564" t="s">
        <v>25</v>
      </c>
      <c r="M564" t="s">
        <v>33</v>
      </c>
      <c r="N564">
        <v>8</v>
      </c>
    </row>
    <row r="565" spans="1:14" ht="288" x14ac:dyDescent="0.55000000000000004">
      <c r="A565" s="5" t="s">
        <v>1632</v>
      </c>
      <c r="B565" s="5" t="s">
        <v>1799</v>
      </c>
      <c r="C565">
        <v>41202</v>
      </c>
      <c r="D565">
        <v>13</v>
      </c>
      <c r="E565" t="s">
        <v>1823</v>
      </c>
      <c r="F565" s="6" t="s">
        <v>1824</v>
      </c>
      <c r="G565" t="s">
        <v>57</v>
      </c>
      <c r="H565" t="s">
        <v>29</v>
      </c>
      <c r="I565" t="s">
        <v>17</v>
      </c>
      <c r="J565" s="8">
        <v>21639</v>
      </c>
      <c r="K565" t="s">
        <v>1825</v>
      </c>
      <c r="L565" t="s">
        <v>25</v>
      </c>
      <c r="M565" t="s">
        <v>58</v>
      </c>
      <c r="N565">
        <v>8</v>
      </c>
    </row>
    <row r="566" spans="1:14" ht="216" x14ac:dyDescent="0.55000000000000004">
      <c r="A566" s="5" t="s">
        <v>1632</v>
      </c>
      <c r="B566" s="5" t="s">
        <v>1826</v>
      </c>
      <c r="C566">
        <v>41203</v>
      </c>
      <c r="D566">
        <v>1</v>
      </c>
      <c r="E566" t="s">
        <v>1827</v>
      </c>
      <c r="F566" s="6" t="s">
        <v>1828</v>
      </c>
      <c r="G566" t="s">
        <v>27</v>
      </c>
      <c r="H566" t="s">
        <v>60</v>
      </c>
      <c r="I566" t="s">
        <v>17</v>
      </c>
      <c r="J566" s="8">
        <v>195272</v>
      </c>
      <c r="K566" t="s">
        <v>37</v>
      </c>
      <c r="L566" t="s">
        <v>31</v>
      </c>
      <c r="M566" t="s">
        <v>20</v>
      </c>
      <c r="N566">
        <v>8</v>
      </c>
    </row>
    <row r="567" spans="1:14" ht="162" x14ac:dyDescent="0.55000000000000004">
      <c r="A567" s="5" t="s">
        <v>1632</v>
      </c>
      <c r="B567" s="5" t="s">
        <v>1826</v>
      </c>
      <c r="C567">
        <v>41203</v>
      </c>
      <c r="D567">
        <v>5</v>
      </c>
      <c r="E567" t="s">
        <v>244</v>
      </c>
      <c r="F567" s="6" t="s">
        <v>1829</v>
      </c>
      <c r="G567" t="s">
        <v>32</v>
      </c>
      <c r="H567" t="s">
        <v>16</v>
      </c>
      <c r="I567" t="s">
        <v>17</v>
      </c>
      <c r="J567" s="8">
        <v>58145</v>
      </c>
      <c r="K567" t="s">
        <v>1830</v>
      </c>
      <c r="L567" t="s">
        <v>31</v>
      </c>
      <c r="M567" t="s">
        <v>33</v>
      </c>
      <c r="N567">
        <v>8</v>
      </c>
    </row>
    <row r="568" spans="1:14" ht="234" x14ac:dyDescent="0.55000000000000004">
      <c r="A568" s="5" t="s">
        <v>1632</v>
      </c>
      <c r="B568" s="5" t="s">
        <v>1826</v>
      </c>
      <c r="C568">
        <v>41203</v>
      </c>
      <c r="D568">
        <v>6</v>
      </c>
      <c r="E568" t="s">
        <v>1831</v>
      </c>
      <c r="F568" s="6" t="s">
        <v>1832</v>
      </c>
      <c r="G568" t="s">
        <v>32</v>
      </c>
      <c r="H568" t="s">
        <v>16</v>
      </c>
      <c r="I568" t="s">
        <v>17</v>
      </c>
      <c r="J568" s="8">
        <v>41011</v>
      </c>
      <c r="K568" t="s">
        <v>1833</v>
      </c>
      <c r="L568" t="s">
        <v>31</v>
      </c>
      <c r="M568" t="s">
        <v>33</v>
      </c>
      <c r="N568">
        <v>8</v>
      </c>
    </row>
    <row r="569" spans="1:14" ht="198" x14ac:dyDescent="0.55000000000000004">
      <c r="A569" s="5" t="s">
        <v>1632</v>
      </c>
      <c r="B569" s="5" t="s">
        <v>1826</v>
      </c>
      <c r="C569">
        <v>41203</v>
      </c>
      <c r="D569">
        <v>7</v>
      </c>
      <c r="E569" t="s">
        <v>1834</v>
      </c>
      <c r="F569" s="6" t="s">
        <v>1835</v>
      </c>
      <c r="G569" t="s">
        <v>42</v>
      </c>
      <c r="H569" t="s">
        <v>16</v>
      </c>
      <c r="I569" t="s">
        <v>17</v>
      </c>
      <c r="J569" s="8">
        <v>4000</v>
      </c>
      <c r="K569" t="s">
        <v>1830</v>
      </c>
      <c r="L569" t="s">
        <v>31</v>
      </c>
      <c r="M569" t="s">
        <v>46</v>
      </c>
      <c r="N569">
        <v>8</v>
      </c>
    </row>
    <row r="570" spans="1:14" ht="198" x14ac:dyDescent="0.55000000000000004">
      <c r="A570" s="5" t="s">
        <v>1632</v>
      </c>
      <c r="B570" s="5" t="s">
        <v>1826</v>
      </c>
      <c r="C570">
        <v>41203</v>
      </c>
      <c r="D570">
        <v>8</v>
      </c>
      <c r="E570" t="s">
        <v>211</v>
      </c>
      <c r="F570" s="6" t="s">
        <v>1836</v>
      </c>
      <c r="G570" t="s">
        <v>42</v>
      </c>
      <c r="H570" t="s">
        <v>16</v>
      </c>
      <c r="I570" t="s">
        <v>17</v>
      </c>
      <c r="J570" s="8">
        <v>1258</v>
      </c>
      <c r="K570" t="s">
        <v>1830</v>
      </c>
      <c r="L570" t="s">
        <v>31</v>
      </c>
      <c r="M570" t="s">
        <v>48</v>
      </c>
      <c r="N570">
        <v>8</v>
      </c>
    </row>
    <row r="571" spans="1:14" ht="162" x14ac:dyDescent="0.55000000000000004">
      <c r="A571" s="5" t="s">
        <v>1632</v>
      </c>
      <c r="B571" s="5" t="s">
        <v>1826</v>
      </c>
      <c r="C571">
        <v>41203</v>
      </c>
      <c r="D571">
        <v>9</v>
      </c>
      <c r="E571" t="s">
        <v>1837</v>
      </c>
      <c r="F571" s="6" t="s">
        <v>1838</v>
      </c>
      <c r="G571" t="s">
        <v>32</v>
      </c>
      <c r="H571" t="s">
        <v>56</v>
      </c>
      <c r="I571" t="s">
        <v>17</v>
      </c>
      <c r="J571" s="8">
        <v>66149</v>
      </c>
      <c r="K571" t="s">
        <v>1839</v>
      </c>
      <c r="L571" t="s">
        <v>31</v>
      </c>
      <c r="M571" t="s">
        <v>20</v>
      </c>
      <c r="N571">
        <v>8</v>
      </c>
    </row>
    <row r="572" spans="1:14" ht="216" x14ac:dyDescent="0.55000000000000004">
      <c r="A572" s="5" t="s">
        <v>1632</v>
      </c>
      <c r="B572" s="5" t="s">
        <v>1840</v>
      </c>
      <c r="C572">
        <v>41204</v>
      </c>
      <c r="D572">
        <v>1</v>
      </c>
      <c r="E572" t="s">
        <v>1841</v>
      </c>
      <c r="F572" s="6" t="s">
        <v>1842</v>
      </c>
      <c r="G572" t="s">
        <v>27</v>
      </c>
      <c r="H572" t="s">
        <v>28</v>
      </c>
      <c r="I572" t="s">
        <v>17</v>
      </c>
      <c r="J572" s="8">
        <v>53695</v>
      </c>
      <c r="K572" t="s">
        <v>37</v>
      </c>
      <c r="L572" t="s">
        <v>69</v>
      </c>
      <c r="M572" t="s">
        <v>20</v>
      </c>
      <c r="N572">
        <v>8</v>
      </c>
    </row>
    <row r="573" spans="1:14" ht="409.5" x14ac:dyDescent="0.55000000000000004">
      <c r="A573" s="5" t="s">
        <v>1632</v>
      </c>
      <c r="B573" s="5" t="s">
        <v>1840</v>
      </c>
      <c r="C573">
        <v>41204</v>
      </c>
      <c r="D573">
        <v>5</v>
      </c>
      <c r="E573" t="s">
        <v>1843</v>
      </c>
      <c r="F573" s="6" t="s">
        <v>1844</v>
      </c>
      <c r="G573" t="s">
        <v>24</v>
      </c>
      <c r="H573" t="s">
        <v>55</v>
      </c>
      <c r="I573" t="s">
        <v>17</v>
      </c>
      <c r="J573" s="8">
        <v>54255</v>
      </c>
      <c r="K573" t="s">
        <v>1845</v>
      </c>
      <c r="L573" t="s">
        <v>69</v>
      </c>
      <c r="M573" t="s">
        <v>20</v>
      </c>
      <c r="N573">
        <v>8</v>
      </c>
    </row>
    <row r="574" spans="1:14" ht="270" x14ac:dyDescent="0.55000000000000004">
      <c r="A574" s="5" t="s">
        <v>1632</v>
      </c>
      <c r="B574" s="5" t="s">
        <v>1840</v>
      </c>
      <c r="C574">
        <v>41204</v>
      </c>
      <c r="D574">
        <v>6</v>
      </c>
      <c r="E574" t="s">
        <v>1846</v>
      </c>
      <c r="F574" s="6" t="s">
        <v>1847</v>
      </c>
      <c r="G574" t="s">
        <v>57</v>
      </c>
      <c r="H574" t="s">
        <v>55</v>
      </c>
      <c r="I574" t="s">
        <v>17</v>
      </c>
      <c r="J574" s="8">
        <v>16010</v>
      </c>
      <c r="K574" t="s">
        <v>1848</v>
      </c>
      <c r="L574" t="s">
        <v>69</v>
      </c>
      <c r="M574" t="s">
        <v>58</v>
      </c>
      <c r="N574">
        <v>8</v>
      </c>
    </row>
    <row r="575" spans="1:14" ht="144" x14ac:dyDescent="0.55000000000000004">
      <c r="A575" s="5" t="s">
        <v>1632</v>
      </c>
      <c r="B575" s="5" t="s">
        <v>1840</v>
      </c>
      <c r="C575">
        <v>41204</v>
      </c>
      <c r="D575">
        <v>7</v>
      </c>
      <c r="E575" t="s">
        <v>214</v>
      </c>
      <c r="F575" s="6" t="s">
        <v>1849</v>
      </c>
      <c r="G575" t="s">
        <v>57</v>
      </c>
      <c r="H575" t="s">
        <v>55</v>
      </c>
      <c r="I575" t="s">
        <v>17</v>
      </c>
      <c r="J575" s="8">
        <v>2210</v>
      </c>
      <c r="K575" t="s">
        <v>1850</v>
      </c>
      <c r="L575" t="s">
        <v>69</v>
      </c>
      <c r="M575" t="s">
        <v>58</v>
      </c>
      <c r="N575">
        <v>8</v>
      </c>
    </row>
    <row r="576" spans="1:14" ht="144" x14ac:dyDescent="0.55000000000000004">
      <c r="A576" s="5" t="s">
        <v>1632</v>
      </c>
      <c r="B576" s="5" t="s">
        <v>1840</v>
      </c>
      <c r="C576">
        <v>41204</v>
      </c>
      <c r="D576">
        <v>8</v>
      </c>
      <c r="E576" t="s">
        <v>1851</v>
      </c>
      <c r="F576" s="6" t="s">
        <v>1852</v>
      </c>
      <c r="G576" t="s">
        <v>57</v>
      </c>
      <c r="H576" t="s">
        <v>16</v>
      </c>
      <c r="I576" t="s">
        <v>17</v>
      </c>
      <c r="J576" s="8">
        <v>110</v>
      </c>
      <c r="K576" t="s">
        <v>1853</v>
      </c>
      <c r="L576" t="s">
        <v>69</v>
      </c>
      <c r="M576" t="s">
        <v>58</v>
      </c>
      <c r="N576">
        <v>8</v>
      </c>
    </row>
    <row r="577" spans="1:14" ht="144" x14ac:dyDescent="0.55000000000000004">
      <c r="A577" s="5" t="s">
        <v>1632</v>
      </c>
      <c r="B577" s="5" t="s">
        <v>1840</v>
      </c>
      <c r="C577">
        <v>41204</v>
      </c>
      <c r="D577">
        <v>9</v>
      </c>
      <c r="E577" t="s">
        <v>1854</v>
      </c>
      <c r="F577" s="6" t="s">
        <v>1855</v>
      </c>
      <c r="G577" t="s">
        <v>57</v>
      </c>
      <c r="H577" t="s">
        <v>16</v>
      </c>
      <c r="I577" t="s">
        <v>17</v>
      </c>
      <c r="J577" s="8">
        <v>210</v>
      </c>
      <c r="K577" t="s">
        <v>1856</v>
      </c>
      <c r="L577" t="s">
        <v>69</v>
      </c>
      <c r="M577" t="s">
        <v>58</v>
      </c>
      <c r="N577">
        <v>8</v>
      </c>
    </row>
    <row r="578" spans="1:14" ht="234" x14ac:dyDescent="0.55000000000000004">
      <c r="A578" s="5" t="s">
        <v>1632</v>
      </c>
      <c r="B578" s="5" t="s">
        <v>1840</v>
      </c>
      <c r="C578">
        <v>41204</v>
      </c>
      <c r="D578">
        <v>10</v>
      </c>
      <c r="E578" t="s">
        <v>1857</v>
      </c>
      <c r="F578" s="6" t="s">
        <v>1858</v>
      </c>
      <c r="G578" t="s">
        <v>32</v>
      </c>
      <c r="H578" t="s">
        <v>55</v>
      </c>
      <c r="I578" t="s">
        <v>17</v>
      </c>
      <c r="J578" s="8">
        <v>29601</v>
      </c>
      <c r="K578" t="s">
        <v>1859</v>
      </c>
      <c r="L578" t="s">
        <v>69</v>
      </c>
      <c r="M578" t="s">
        <v>48</v>
      </c>
      <c r="N578">
        <v>8</v>
      </c>
    </row>
    <row r="579" spans="1:14" ht="216" x14ac:dyDescent="0.55000000000000004">
      <c r="A579" s="5" t="s">
        <v>1632</v>
      </c>
      <c r="B579" s="5" t="s">
        <v>1840</v>
      </c>
      <c r="C579">
        <v>41204</v>
      </c>
      <c r="D579">
        <v>11</v>
      </c>
      <c r="E579" t="s">
        <v>1860</v>
      </c>
      <c r="F579" s="6" t="s">
        <v>1861</v>
      </c>
      <c r="G579" t="s">
        <v>32</v>
      </c>
      <c r="H579" t="s">
        <v>16</v>
      </c>
      <c r="I579" t="s">
        <v>17</v>
      </c>
      <c r="J579" s="8">
        <v>7625</v>
      </c>
      <c r="K579" t="s">
        <v>1862</v>
      </c>
      <c r="L579" t="s">
        <v>69</v>
      </c>
      <c r="M579" t="s">
        <v>33</v>
      </c>
      <c r="N579">
        <v>8</v>
      </c>
    </row>
    <row r="580" spans="1:14" ht="306" x14ac:dyDescent="0.55000000000000004">
      <c r="A580" s="5" t="s">
        <v>1632</v>
      </c>
      <c r="B580" s="5" t="s">
        <v>1840</v>
      </c>
      <c r="C580">
        <v>41204</v>
      </c>
      <c r="D580">
        <v>12</v>
      </c>
      <c r="E580" t="s">
        <v>1863</v>
      </c>
      <c r="F580" s="6" t="s">
        <v>1864</v>
      </c>
      <c r="G580" t="s">
        <v>42</v>
      </c>
      <c r="H580" t="s">
        <v>67</v>
      </c>
      <c r="I580" t="s">
        <v>17</v>
      </c>
      <c r="J580" s="8">
        <v>4283</v>
      </c>
      <c r="K580" t="s">
        <v>1865</v>
      </c>
      <c r="L580" t="s">
        <v>69</v>
      </c>
      <c r="M580" t="s">
        <v>111</v>
      </c>
      <c r="N580">
        <v>8</v>
      </c>
    </row>
    <row r="581" spans="1:14" ht="409.5" x14ac:dyDescent="0.55000000000000004">
      <c r="A581" s="5" t="s">
        <v>1632</v>
      </c>
      <c r="B581" s="5" t="s">
        <v>1840</v>
      </c>
      <c r="C581">
        <v>41204</v>
      </c>
      <c r="D581">
        <v>13</v>
      </c>
      <c r="E581" t="s">
        <v>1866</v>
      </c>
      <c r="F581" s="6" t="s">
        <v>1867</v>
      </c>
      <c r="G581" t="s">
        <v>42</v>
      </c>
      <c r="H581" t="s">
        <v>67</v>
      </c>
      <c r="I581" t="s">
        <v>17</v>
      </c>
      <c r="J581" s="8">
        <v>4852</v>
      </c>
      <c r="K581" t="s">
        <v>1865</v>
      </c>
      <c r="L581" t="s">
        <v>69</v>
      </c>
      <c r="M581" t="s">
        <v>45</v>
      </c>
      <c r="N581">
        <v>8</v>
      </c>
    </row>
    <row r="582" spans="1:14" ht="306" x14ac:dyDescent="0.55000000000000004">
      <c r="A582" s="5" t="s">
        <v>1632</v>
      </c>
      <c r="B582" s="5" t="s">
        <v>1840</v>
      </c>
      <c r="C582">
        <v>41204</v>
      </c>
      <c r="D582">
        <v>14</v>
      </c>
      <c r="E582" t="s">
        <v>1868</v>
      </c>
      <c r="F582" s="6" t="s">
        <v>1869</v>
      </c>
      <c r="G582" t="s">
        <v>42</v>
      </c>
      <c r="H582" t="s">
        <v>67</v>
      </c>
      <c r="I582" t="s">
        <v>17</v>
      </c>
      <c r="J582" s="8">
        <v>4485</v>
      </c>
      <c r="K582" t="s">
        <v>1865</v>
      </c>
      <c r="L582" t="s">
        <v>69</v>
      </c>
      <c r="M582" t="s">
        <v>19</v>
      </c>
      <c r="N582">
        <v>8</v>
      </c>
    </row>
    <row r="583" spans="1:14" ht="162" x14ac:dyDescent="0.55000000000000004">
      <c r="A583" s="5" t="s">
        <v>1632</v>
      </c>
      <c r="B583" s="5" t="s">
        <v>1870</v>
      </c>
      <c r="C583">
        <v>41205</v>
      </c>
      <c r="D583">
        <v>1</v>
      </c>
      <c r="E583" t="s">
        <v>1871</v>
      </c>
      <c r="F583" s="6" t="s">
        <v>1872</v>
      </c>
      <c r="G583" t="s">
        <v>27</v>
      </c>
      <c r="H583" t="s">
        <v>28</v>
      </c>
      <c r="I583" t="s">
        <v>17</v>
      </c>
      <c r="J583" s="8">
        <v>103552</v>
      </c>
      <c r="K583" t="s">
        <v>37</v>
      </c>
      <c r="L583" t="s">
        <v>69</v>
      </c>
      <c r="M583" t="s">
        <v>20</v>
      </c>
      <c r="N583">
        <v>8</v>
      </c>
    </row>
    <row r="584" spans="1:14" ht="198" x14ac:dyDescent="0.55000000000000004">
      <c r="A584" s="5" t="s">
        <v>1632</v>
      </c>
      <c r="B584" s="5" t="s">
        <v>1870</v>
      </c>
      <c r="C584">
        <v>41205</v>
      </c>
      <c r="D584">
        <v>5</v>
      </c>
      <c r="E584" t="s">
        <v>1873</v>
      </c>
      <c r="F584" s="6" t="s">
        <v>1874</v>
      </c>
      <c r="G584" t="s">
        <v>21</v>
      </c>
      <c r="H584" t="s">
        <v>16</v>
      </c>
      <c r="I584" t="s">
        <v>17</v>
      </c>
      <c r="J584" s="8">
        <v>4240</v>
      </c>
      <c r="K584" t="s">
        <v>1875</v>
      </c>
      <c r="L584" t="s">
        <v>69</v>
      </c>
      <c r="M584" t="s">
        <v>20</v>
      </c>
      <c r="N584">
        <v>8</v>
      </c>
    </row>
    <row r="585" spans="1:14" ht="198" x14ac:dyDescent="0.55000000000000004">
      <c r="A585" s="5" t="s">
        <v>1632</v>
      </c>
      <c r="B585" s="5" t="s">
        <v>1870</v>
      </c>
      <c r="C585">
        <v>41205</v>
      </c>
      <c r="D585">
        <v>6</v>
      </c>
      <c r="E585" t="s">
        <v>1876</v>
      </c>
      <c r="F585" s="6" t="s">
        <v>1877</v>
      </c>
      <c r="G585" t="s">
        <v>42</v>
      </c>
      <c r="H585" t="s">
        <v>16</v>
      </c>
      <c r="I585" t="s">
        <v>17</v>
      </c>
      <c r="J585" s="8">
        <v>26023</v>
      </c>
      <c r="K585" t="s">
        <v>1878</v>
      </c>
      <c r="L585" t="s">
        <v>69</v>
      </c>
      <c r="M585" t="s">
        <v>48</v>
      </c>
      <c r="N585">
        <v>8</v>
      </c>
    </row>
    <row r="586" spans="1:14" ht="144" x14ac:dyDescent="0.55000000000000004">
      <c r="A586" s="5" t="s">
        <v>1632</v>
      </c>
      <c r="B586" s="5" t="s">
        <v>1870</v>
      </c>
      <c r="C586">
        <v>41205</v>
      </c>
      <c r="D586">
        <v>7</v>
      </c>
      <c r="E586" t="s">
        <v>1879</v>
      </c>
      <c r="F586" s="6" t="s">
        <v>1880</v>
      </c>
      <c r="G586" t="s">
        <v>59</v>
      </c>
      <c r="H586" t="s">
        <v>16</v>
      </c>
      <c r="I586" t="s">
        <v>17</v>
      </c>
      <c r="J586" s="8">
        <v>20393</v>
      </c>
      <c r="K586" t="s">
        <v>1881</v>
      </c>
      <c r="L586" t="s">
        <v>69</v>
      </c>
      <c r="M586" t="s">
        <v>65</v>
      </c>
      <c r="N586">
        <v>8</v>
      </c>
    </row>
    <row r="587" spans="1:14" ht="306" x14ac:dyDescent="0.55000000000000004">
      <c r="A587" s="5" t="s">
        <v>1632</v>
      </c>
      <c r="B587" s="5" t="s">
        <v>1870</v>
      </c>
      <c r="C587">
        <v>41205</v>
      </c>
      <c r="D587">
        <v>8</v>
      </c>
      <c r="E587" t="s">
        <v>1882</v>
      </c>
      <c r="F587" s="6" t="s">
        <v>1883</v>
      </c>
      <c r="G587" t="s">
        <v>57</v>
      </c>
      <c r="H587" t="s">
        <v>16</v>
      </c>
      <c r="I587" t="s">
        <v>17</v>
      </c>
      <c r="J587" s="8">
        <v>11457</v>
      </c>
      <c r="K587" t="s">
        <v>1884</v>
      </c>
      <c r="L587" t="s">
        <v>69</v>
      </c>
      <c r="M587" t="s">
        <v>171</v>
      </c>
      <c r="N587">
        <v>8</v>
      </c>
    </row>
    <row r="588" spans="1:14" ht="234" x14ac:dyDescent="0.55000000000000004">
      <c r="A588" s="5" t="s">
        <v>1632</v>
      </c>
      <c r="B588" s="5" t="s">
        <v>1870</v>
      </c>
      <c r="C588">
        <v>41205</v>
      </c>
      <c r="D588">
        <v>9</v>
      </c>
      <c r="E588" t="s">
        <v>1885</v>
      </c>
      <c r="F588" s="6" t="s">
        <v>1886</v>
      </c>
      <c r="G588" t="s">
        <v>57</v>
      </c>
      <c r="H588" t="s">
        <v>16</v>
      </c>
      <c r="I588" t="s">
        <v>17</v>
      </c>
      <c r="J588" s="8">
        <v>27107</v>
      </c>
      <c r="K588" t="s">
        <v>1887</v>
      </c>
      <c r="L588" t="s">
        <v>69</v>
      </c>
      <c r="M588" t="s">
        <v>58</v>
      </c>
      <c r="N588">
        <v>8</v>
      </c>
    </row>
    <row r="589" spans="1:14" ht="180" x14ac:dyDescent="0.55000000000000004">
      <c r="A589" s="5" t="s">
        <v>1632</v>
      </c>
      <c r="B589" s="5" t="s">
        <v>1870</v>
      </c>
      <c r="C589">
        <v>41205</v>
      </c>
      <c r="D589">
        <v>10</v>
      </c>
      <c r="E589" t="s">
        <v>1888</v>
      </c>
      <c r="F589" s="6" t="s">
        <v>1889</v>
      </c>
      <c r="G589" t="s">
        <v>57</v>
      </c>
      <c r="H589" t="s">
        <v>16</v>
      </c>
      <c r="I589" t="s">
        <v>17</v>
      </c>
      <c r="J589" s="8">
        <v>749</v>
      </c>
      <c r="K589" t="s">
        <v>1890</v>
      </c>
      <c r="L589" t="s">
        <v>69</v>
      </c>
      <c r="M589" t="s">
        <v>58</v>
      </c>
      <c r="N589">
        <v>8</v>
      </c>
    </row>
    <row r="590" spans="1:14" ht="162" x14ac:dyDescent="0.55000000000000004">
      <c r="A590" s="5" t="s">
        <v>1632</v>
      </c>
      <c r="B590" s="5" t="s">
        <v>1870</v>
      </c>
      <c r="C590">
        <v>41205</v>
      </c>
      <c r="D590">
        <v>11</v>
      </c>
      <c r="E590" t="s">
        <v>1891</v>
      </c>
      <c r="F590" s="6" t="s">
        <v>1892</v>
      </c>
      <c r="G590" t="s">
        <v>24</v>
      </c>
      <c r="H590" t="s">
        <v>16</v>
      </c>
      <c r="I590" t="s">
        <v>17</v>
      </c>
      <c r="J590" s="8">
        <v>86661</v>
      </c>
      <c r="K590" t="s">
        <v>1893</v>
      </c>
      <c r="L590" t="s">
        <v>69</v>
      </c>
      <c r="M590" t="s">
        <v>20</v>
      </c>
      <c r="N590">
        <v>8</v>
      </c>
    </row>
    <row r="591" spans="1:14" ht="288" x14ac:dyDescent="0.55000000000000004">
      <c r="A591" s="5" t="s">
        <v>1632</v>
      </c>
      <c r="B591" s="5" t="s">
        <v>1870</v>
      </c>
      <c r="C591">
        <v>41205</v>
      </c>
      <c r="D591">
        <v>12</v>
      </c>
      <c r="E591" t="s">
        <v>1894</v>
      </c>
      <c r="F591" s="6" t="s">
        <v>1895</v>
      </c>
      <c r="G591" t="s">
        <v>32</v>
      </c>
      <c r="H591" t="s">
        <v>16</v>
      </c>
      <c r="I591" t="s">
        <v>17</v>
      </c>
      <c r="J591" s="8">
        <v>53580</v>
      </c>
      <c r="K591" t="s">
        <v>1896</v>
      </c>
      <c r="L591" t="s">
        <v>69</v>
      </c>
      <c r="M591" t="s">
        <v>33</v>
      </c>
      <c r="N591">
        <v>8</v>
      </c>
    </row>
    <row r="592" spans="1:14" ht="180" x14ac:dyDescent="0.55000000000000004">
      <c r="A592" s="5" t="s">
        <v>1632</v>
      </c>
      <c r="B592" s="5" t="s">
        <v>1870</v>
      </c>
      <c r="C592">
        <v>41205</v>
      </c>
      <c r="D592">
        <v>13</v>
      </c>
      <c r="E592" t="s">
        <v>1897</v>
      </c>
      <c r="F592" s="6" t="s">
        <v>1898</v>
      </c>
      <c r="G592" t="s">
        <v>15</v>
      </c>
      <c r="H592" t="s">
        <v>22</v>
      </c>
      <c r="I592" t="s">
        <v>17</v>
      </c>
      <c r="J592" s="8">
        <v>46850</v>
      </c>
      <c r="K592" t="s">
        <v>1899</v>
      </c>
      <c r="L592" t="s">
        <v>69</v>
      </c>
      <c r="M592" t="s">
        <v>20</v>
      </c>
      <c r="N592">
        <v>8</v>
      </c>
    </row>
    <row r="593" spans="1:14" ht="409.5" x14ac:dyDescent="0.55000000000000004">
      <c r="A593" s="5" t="s">
        <v>1632</v>
      </c>
      <c r="B593" s="5" t="s">
        <v>1870</v>
      </c>
      <c r="C593">
        <v>41205</v>
      </c>
      <c r="D593">
        <v>14</v>
      </c>
      <c r="E593" t="s">
        <v>1900</v>
      </c>
      <c r="F593" s="6" t="s">
        <v>1901</v>
      </c>
      <c r="G593" t="s">
        <v>15</v>
      </c>
      <c r="H593" t="s">
        <v>22</v>
      </c>
      <c r="I593" t="s">
        <v>17</v>
      </c>
      <c r="J593" s="8">
        <v>1984</v>
      </c>
      <c r="K593" t="s">
        <v>1902</v>
      </c>
      <c r="L593" t="s">
        <v>69</v>
      </c>
      <c r="M593" t="s">
        <v>20</v>
      </c>
      <c r="N593">
        <v>8</v>
      </c>
    </row>
    <row r="594" spans="1:14" ht="216" x14ac:dyDescent="0.55000000000000004">
      <c r="A594" s="5" t="s">
        <v>1632</v>
      </c>
      <c r="B594" s="5" t="s">
        <v>1903</v>
      </c>
      <c r="C594">
        <v>41206</v>
      </c>
      <c r="D594">
        <v>1</v>
      </c>
      <c r="E594" t="s">
        <v>1904</v>
      </c>
      <c r="F594" s="6" t="s">
        <v>1905</v>
      </c>
      <c r="G594" t="s">
        <v>27</v>
      </c>
      <c r="H594" t="s">
        <v>16</v>
      </c>
      <c r="I594" t="s">
        <v>17</v>
      </c>
      <c r="J594" s="8">
        <v>176169</v>
      </c>
      <c r="K594" t="s">
        <v>40</v>
      </c>
      <c r="L594" t="s">
        <v>41</v>
      </c>
      <c r="M594" t="s">
        <v>20</v>
      </c>
      <c r="N594">
        <v>8</v>
      </c>
    </row>
    <row r="595" spans="1:14" ht="108" x14ac:dyDescent="0.55000000000000004">
      <c r="A595" s="5" t="s">
        <v>1632</v>
      </c>
      <c r="B595" s="5" t="s">
        <v>1903</v>
      </c>
      <c r="C595">
        <v>41206</v>
      </c>
      <c r="D595">
        <v>5</v>
      </c>
      <c r="E595" t="s">
        <v>1906</v>
      </c>
      <c r="F595" s="6" t="s">
        <v>1907</v>
      </c>
      <c r="G595" t="s">
        <v>32</v>
      </c>
      <c r="H595" t="s">
        <v>16</v>
      </c>
      <c r="I595" t="s">
        <v>17</v>
      </c>
      <c r="J595" s="8">
        <v>19127</v>
      </c>
      <c r="K595" t="s">
        <v>1908</v>
      </c>
      <c r="L595" t="s">
        <v>41</v>
      </c>
      <c r="M595" t="s">
        <v>33</v>
      </c>
      <c r="N595">
        <v>8</v>
      </c>
    </row>
    <row r="596" spans="1:14" ht="144" x14ac:dyDescent="0.55000000000000004">
      <c r="A596" s="5" t="s">
        <v>1632</v>
      </c>
      <c r="B596" s="5" t="s">
        <v>1903</v>
      </c>
      <c r="C596">
        <v>41206</v>
      </c>
      <c r="D596">
        <v>6</v>
      </c>
      <c r="E596" t="s">
        <v>1909</v>
      </c>
      <c r="F596" s="6" t="s">
        <v>1910</v>
      </c>
      <c r="G596" t="s">
        <v>32</v>
      </c>
      <c r="H596" t="s">
        <v>16</v>
      </c>
      <c r="I596" t="s">
        <v>17</v>
      </c>
      <c r="J596" s="8">
        <v>25500</v>
      </c>
      <c r="K596" t="s">
        <v>1911</v>
      </c>
      <c r="L596" t="s">
        <v>41</v>
      </c>
      <c r="M596" t="s">
        <v>48</v>
      </c>
      <c r="N596">
        <v>8</v>
      </c>
    </row>
    <row r="597" spans="1:14" ht="270" x14ac:dyDescent="0.55000000000000004">
      <c r="A597" s="5" t="s">
        <v>1632</v>
      </c>
      <c r="B597" s="5" t="s">
        <v>1903</v>
      </c>
      <c r="C597">
        <v>41206</v>
      </c>
      <c r="D597">
        <v>7</v>
      </c>
      <c r="E597" t="s">
        <v>1912</v>
      </c>
      <c r="F597" s="6" t="s">
        <v>1913</v>
      </c>
      <c r="G597" t="s">
        <v>57</v>
      </c>
      <c r="H597" t="s">
        <v>16</v>
      </c>
      <c r="I597" t="s">
        <v>17</v>
      </c>
      <c r="J597" s="8">
        <v>34227</v>
      </c>
      <c r="K597" t="s">
        <v>1914</v>
      </c>
      <c r="L597" t="s">
        <v>41</v>
      </c>
      <c r="M597" t="s">
        <v>58</v>
      </c>
      <c r="N597">
        <v>8</v>
      </c>
    </row>
    <row r="598" spans="1:14" ht="108" x14ac:dyDescent="0.55000000000000004">
      <c r="A598" s="5" t="s">
        <v>1632</v>
      </c>
      <c r="B598" s="5" t="s">
        <v>1903</v>
      </c>
      <c r="C598">
        <v>41206</v>
      </c>
      <c r="D598">
        <v>8</v>
      </c>
      <c r="E598" t="s">
        <v>1915</v>
      </c>
      <c r="F598" s="6" t="s">
        <v>1916</v>
      </c>
      <c r="G598" t="s">
        <v>24</v>
      </c>
      <c r="H598" t="s">
        <v>16</v>
      </c>
      <c r="I598" t="s">
        <v>17</v>
      </c>
      <c r="J598" s="8">
        <v>3302</v>
      </c>
      <c r="K598" t="s">
        <v>1917</v>
      </c>
      <c r="L598" t="s">
        <v>41</v>
      </c>
      <c r="M598" t="s">
        <v>20</v>
      </c>
      <c r="N598">
        <v>8</v>
      </c>
    </row>
    <row r="599" spans="1:14" ht="180" x14ac:dyDescent="0.55000000000000004">
      <c r="A599" s="5" t="s">
        <v>1632</v>
      </c>
      <c r="B599" s="5" t="s">
        <v>1903</v>
      </c>
      <c r="C599">
        <v>41206</v>
      </c>
      <c r="D599">
        <v>9</v>
      </c>
      <c r="E599" t="s">
        <v>1918</v>
      </c>
      <c r="F599" s="6" t="s">
        <v>1919</v>
      </c>
      <c r="G599" t="s">
        <v>32</v>
      </c>
      <c r="H599" t="s">
        <v>16</v>
      </c>
      <c r="I599" t="s">
        <v>17</v>
      </c>
      <c r="J599" s="8">
        <v>16220</v>
      </c>
      <c r="K599" t="s">
        <v>1920</v>
      </c>
      <c r="L599" t="s">
        <v>41</v>
      </c>
      <c r="M599" t="s">
        <v>20</v>
      </c>
      <c r="N599">
        <v>8</v>
      </c>
    </row>
    <row r="600" spans="1:14" ht="162" x14ac:dyDescent="0.55000000000000004">
      <c r="A600" s="5" t="s">
        <v>1632</v>
      </c>
      <c r="B600" s="5" t="s">
        <v>1903</v>
      </c>
      <c r="C600">
        <v>41206</v>
      </c>
      <c r="D600">
        <v>10</v>
      </c>
      <c r="E600" t="s">
        <v>1921</v>
      </c>
      <c r="F600" s="6" t="s">
        <v>1922</v>
      </c>
      <c r="G600" t="s">
        <v>24</v>
      </c>
      <c r="H600" t="s">
        <v>16</v>
      </c>
      <c r="I600" t="s">
        <v>17</v>
      </c>
      <c r="J600" s="8">
        <v>88758</v>
      </c>
      <c r="K600" t="s">
        <v>1923</v>
      </c>
      <c r="L600" t="s">
        <v>41</v>
      </c>
      <c r="M600" t="s">
        <v>20</v>
      </c>
      <c r="N600">
        <v>8</v>
      </c>
    </row>
    <row r="601" spans="1:14" ht="198" x14ac:dyDescent="0.55000000000000004">
      <c r="A601" s="5" t="s">
        <v>1632</v>
      </c>
      <c r="B601" s="5" t="s">
        <v>1903</v>
      </c>
      <c r="C601">
        <v>41206</v>
      </c>
      <c r="D601">
        <v>11</v>
      </c>
      <c r="E601" t="s">
        <v>1924</v>
      </c>
      <c r="F601" s="6" t="s">
        <v>1925</v>
      </c>
      <c r="G601" t="s">
        <v>59</v>
      </c>
      <c r="H601" t="s">
        <v>16</v>
      </c>
      <c r="I601" t="s">
        <v>17</v>
      </c>
      <c r="J601" s="8">
        <v>5250</v>
      </c>
      <c r="K601" t="s">
        <v>1926</v>
      </c>
      <c r="L601" t="s">
        <v>41</v>
      </c>
      <c r="M601" t="s">
        <v>65</v>
      </c>
      <c r="N601">
        <v>8</v>
      </c>
    </row>
    <row r="602" spans="1:14" ht="162" x14ac:dyDescent="0.55000000000000004">
      <c r="A602" s="5" t="s">
        <v>1632</v>
      </c>
      <c r="B602" s="5" t="s">
        <v>1903</v>
      </c>
      <c r="C602">
        <v>41206</v>
      </c>
      <c r="D602">
        <v>12</v>
      </c>
      <c r="E602" t="s">
        <v>1927</v>
      </c>
      <c r="F602" s="6" t="s">
        <v>1928</v>
      </c>
      <c r="G602" t="s">
        <v>24</v>
      </c>
      <c r="H602" t="s">
        <v>16</v>
      </c>
      <c r="I602" t="s">
        <v>17</v>
      </c>
      <c r="J602" s="8">
        <v>2000</v>
      </c>
      <c r="K602" t="s">
        <v>1929</v>
      </c>
      <c r="L602" t="s">
        <v>41</v>
      </c>
      <c r="M602" t="s">
        <v>20</v>
      </c>
      <c r="N602">
        <v>8</v>
      </c>
    </row>
    <row r="603" spans="1:14" ht="144" x14ac:dyDescent="0.55000000000000004">
      <c r="A603" s="5" t="s">
        <v>1632</v>
      </c>
      <c r="B603" s="5" t="s">
        <v>1903</v>
      </c>
      <c r="C603">
        <v>41206</v>
      </c>
      <c r="D603">
        <v>13</v>
      </c>
      <c r="E603" t="s">
        <v>1930</v>
      </c>
      <c r="F603" s="6" t="s">
        <v>1931</v>
      </c>
      <c r="G603" t="s">
        <v>21</v>
      </c>
      <c r="H603" t="s">
        <v>55</v>
      </c>
      <c r="I603" t="s">
        <v>17</v>
      </c>
      <c r="J603" s="8">
        <v>4800</v>
      </c>
      <c r="K603" t="s">
        <v>1932</v>
      </c>
      <c r="L603" t="s">
        <v>41</v>
      </c>
      <c r="M603" t="s">
        <v>58</v>
      </c>
      <c r="N603">
        <v>8</v>
      </c>
    </row>
    <row r="604" spans="1:14" ht="144" x14ac:dyDescent="0.55000000000000004">
      <c r="A604" s="5" t="s">
        <v>1632</v>
      </c>
      <c r="B604" s="5" t="s">
        <v>1903</v>
      </c>
      <c r="C604">
        <v>41206</v>
      </c>
      <c r="D604">
        <v>14</v>
      </c>
      <c r="E604" t="s">
        <v>1933</v>
      </c>
      <c r="F604" s="6" t="s">
        <v>1934</v>
      </c>
      <c r="G604" t="s">
        <v>21</v>
      </c>
      <c r="H604" t="s">
        <v>56</v>
      </c>
      <c r="I604" t="s">
        <v>17</v>
      </c>
      <c r="J604" s="8">
        <v>5699</v>
      </c>
      <c r="K604" t="s">
        <v>1935</v>
      </c>
      <c r="L604" t="s">
        <v>41</v>
      </c>
      <c r="M604" t="s">
        <v>20</v>
      </c>
      <c r="N604">
        <v>8</v>
      </c>
    </row>
    <row r="605" spans="1:14" ht="126" x14ac:dyDescent="0.55000000000000004">
      <c r="A605" s="5" t="s">
        <v>1632</v>
      </c>
      <c r="B605" s="5" t="s">
        <v>1903</v>
      </c>
      <c r="C605">
        <v>41206</v>
      </c>
      <c r="D605">
        <v>15</v>
      </c>
      <c r="E605" t="s">
        <v>1936</v>
      </c>
      <c r="F605" s="6" t="s">
        <v>1937</v>
      </c>
      <c r="G605" t="s">
        <v>24</v>
      </c>
      <c r="H605" t="s">
        <v>56</v>
      </c>
      <c r="I605" t="s">
        <v>17</v>
      </c>
      <c r="J605" s="8">
        <v>19700</v>
      </c>
      <c r="K605" t="s">
        <v>1938</v>
      </c>
      <c r="L605" t="s">
        <v>41</v>
      </c>
      <c r="M605" t="s">
        <v>20</v>
      </c>
      <c r="N605">
        <v>8</v>
      </c>
    </row>
    <row r="606" spans="1:14" ht="108" x14ac:dyDescent="0.55000000000000004">
      <c r="A606" s="5" t="s">
        <v>1632</v>
      </c>
      <c r="B606" s="5" t="s">
        <v>1903</v>
      </c>
      <c r="C606">
        <v>41206</v>
      </c>
      <c r="D606">
        <v>16</v>
      </c>
      <c r="E606" t="s">
        <v>1939</v>
      </c>
      <c r="F606" s="6" t="s">
        <v>1940</v>
      </c>
      <c r="G606" t="s">
        <v>52</v>
      </c>
      <c r="H606" t="s">
        <v>16</v>
      </c>
      <c r="I606" t="s">
        <v>17</v>
      </c>
      <c r="J606" s="8">
        <v>11194</v>
      </c>
      <c r="K606" t="s">
        <v>1941</v>
      </c>
      <c r="L606" t="s">
        <v>41</v>
      </c>
      <c r="M606" t="s">
        <v>20</v>
      </c>
      <c r="N606">
        <v>8</v>
      </c>
    </row>
    <row r="607" spans="1:14" ht="162" x14ac:dyDescent="0.55000000000000004">
      <c r="A607" s="5" t="s">
        <v>1632</v>
      </c>
      <c r="B607" s="5" t="s">
        <v>1903</v>
      </c>
      <c r="C607">
        <v>41206</v>
      </c>
      <c r="D607">
        <v>17</v>
      </c>
      <c r="E607" t="s">
        <v>1942</v>
      </c>
      <c r="F607" s="6" t="s">
        <v>1943</v>
      </c>
      <c r="G607" t="s">
        <v>57</v>
      </c>
      <c r="H607" t="s">
        <v>39</v>
      </c>
      <c r="I607" t="s">
        <v>17</v>
      </c>
      <c r="J607" s="8">
        <v>4100</v>
      </c>
      <c r="K607" t="s">
        <v>1944</v>
      </c>
      <c r="L607" t="s">
        <v>41</v>
      </c>
      <c r="M607" t="s">
        <v>58</v>
      </c>
      <c r="N607">
        <v>8</v>
      </c>
    </row>
    <row r="608" spans="1:14" ht="108" x14ac:dyDescent="0.55000000000000004">
      <c r="A608" s="5" t="s">
        <v>1632</v>
      </c>
      <c r="B608" s="5" t="s">
        <v>1903</v>
      </c>
      <c r="C608">
        <v>41206</v>
      </c>
      <c r="D608">
        <v>18</v>
      </c>
      <c r="E608" t="s">
        <v>1945</v>
      </c>
      <c r="F608" s="6" t="s">
        <v>1946</v>
      </c>
      <c r="G608" t="s">
        <v>52</v>
      </c>
      <c r="H608" t="s">
        <v>39</v>
      </c>
      <c r="I608" t="s">
        <v>17</v>
      </c>
      <c r="J608" s="8">
        <v>11545</v>
      </c>
      <c r="K608" t="s">
        <v>1947</v>
      </c>
      <c r="L608" t="s">
        <v>41</v>
      </c>
      <c r="M608" t="s">
        <v>20</v>
      </c>
      <c r="N608">
        <v>8</v>
      </c>
    </row>
    <row r="609" spans="1:14" ht="126" x14ac:dyDescent="0.55000000000000004">
      <c r="A609" s="5" t="s">
        <v>1632</v>
      </c>
      <c r="B609" s="5" t="s">
        <v>1903</v>
      </c>
      <c r="C609">
        <v>41206</v>
      </c>
      <c r="D609">
        <v>19</v>
      </c>
      <c r="E609" t="s">
        <v>1948</v>
      </c>
      <c r="F609" s="6" t="s">
        <v>1949</v>
      </c>
      <c r="G609" t="s">
        <v>42</v>
      </c>
      <c r="H609" t="s">
        <v>39</v>
      </c>
      <c r="I609" t="s">
        <v>17</v>
      </c>
      <c r="J609" s="8">
        <v>16010</v>
      </c>
      <c r="K609" t="s">
        <v>1950</v>
      </c>
      <c r="L609" t="s">
        <v>41</v>
      </c>
      <c r="M609" t="s">
        <v>20</v>
      </c>
      <c r="N609">
        <v>8</v>
      </c>
    </row>
    <row r="610" spans="1:14" ht="216" x14ac:dyDescent="0.55000000000000004">
      <c r="A610" s="5" t="s">
        <v>1632</v>
      </c>
      <c r="B610" s="5" t="s">
        <v>1951</v>
      </c>
      <c r="C610">
        <v>41207</v>
      </c>
      <c r="D610">
        <v>1</v>
      </c>
      <c r="E610" t="s">
        <v>100</v>
      </c>
      <c r="F610" s="6" t="s">
        <v>1952</v>
      </c>
      <c r="G610" t="s">
        <v>27</v>
      </c>
      <c r="H610" t="s">
        <v>36</v>
      </c>
      <c r="I610" t="s">
        <v>17</v>
      </c>
      <c r="J610" s="8">
        <v>102837</v>
      </c>
      <c r="K610" t="s">
        <v>30</v>
      </c>
      <c r="L610" t="s">
        <v>69</v>
      </c>
      <c r="M610" t="s">
        <v>20</v>
      </c>
      <c r="N610">
        <v>8</v>
      </c>
    </row>
    <row r="611" spans="1:14" ht="180" x14ac:dyDescent="0.55000000000000004">
      <c r="A611" s="5" t="s">
        <v>1632</v>
      </c>
      <c r="B611" s="5" t="s">
        <v>1951</v>
      </c>
      <c r="C611">
        <v>41207</v>
      </c>
      <c r="D611">
        <v>5</v>
      </c>
      <c r="E611" t="s">
        <v>1953</v>
      </c>
      <c r="F611" s="6" t="s">
        <v>1954</v>
      </c>
      <c r="G611" t="s">
        <v>24</v>
      </c>
      <c r="H611" t="s">
        <v>55</v>
      </c>
      <c r="I611" t="s">
        <v>17</v>
      </c>
      <c r="J611" s="8">
        <v>2506</v>
      </c>
      <c r="K611" t="s">
        <v>1955</v>
      </c>
      <c r="L611" t="s">
        <v>69</v>
      </c>
      <c r="M611" t="s">
        <v>20</v>
      </c>
      <c r="N611">
        <v>8</v>
      </c>
    </row>
    <row r="612" spans="1:14" ht="162" x14ac:dyDescent="0.55000000000000004">
      <c r="A612" s="5" t="s">
        <v>1632</v>
      </c>
      <c r="B612" s="5" t="s">
        <v>1951</v>
      </c>
      <c r="C612">
        <v>41207</v>
      </c>
      <c r="D612">
        <v>6</v>
      </c>
      <c r="E612" t="s">
        <v>1956</v>
      </c>
      <c r="F612" s="6" t="s">
        <v>1957</v>
      </c>
      <c r="G612" t="s">
        <v>32</v>
      </c>
      <c r="H612" t="s">
        <v>16</v>
      </c>
      <c r="I612" t="s">
        <v>17</v>
      </c>
      <c r="J612" s="8">
        <v>21996</v>
      </c>
      <c r="K612" t="s">
        <v>1958</v>
      </c>
      <c r="L612" t="s">
        <v>69</v>
      </c>
      <c r="M612" t="s">
        <v>33</v>
      </c>
      <c r="N612">
        <v>8</v>
      </c>
    </row>
    <row r="613" spans="1:14" ht="180" x14ac:dyDescent="0.55000000000000004">
      <c r="A613" s="5" t="s">
        <v>1632</v>
      </c>
      <c r="B613" s="5" t="s">
        <v>1951</v>
      </c>
      <c r="C613">
        <v>41207</v>
      </c>
      <c r="D613">
        <v>7</v>
      </c>
      <c r="E613" t="s">
        <v>1959</v>
      </c>
      <c r="F613" s="6" t="s">
        <v>1960</v>
      </c>
      <c r="G613" t="s">
        <v>32</v>
      </c>
      <c r="H613" t="s">
        <v>16</v>
      </c>
      <c r="I613" t="s">
        <v>17</v>
      </c>
      <c r="J613" s="8">
        <v>5400</v>
      </c>
      <c r="K613" t="s">
        <v>1961</v>
      </c>
      <c r="L613" t="s">
        <v>69</v>
      </c>
      <c r="M613" t="s">
        <v>33</v>
      </c>
      <c r="N613">
        <v>8</v>
      </c>
    </row>
    <row r="614" spans="1:14" ht="180" x14ac:dyDescent="0.55000000000000004">
      <c r="A614" s="5" t="s">
        <v>1632</v>
      </c>
      <c r="B614" s="5" t="s">
        <v>1951</v>
      </c>
      <c r="C614">
        <v>41207</v>
      </c>
      <c r="D614">
        <v>8</v>
      </c>
      <c r="E614" t="s">
        <v>1962</v>
      </c>
      <c r="F614" s="6" t="s">
        <v>1963</v>
      </c>
      <c r="G614" t="s">
        <v>32</v>
      </c>
      <c r="H614" t="s">
        <v>16</v>
      </c>
      <c r="I614" t="s">
        <v>17</v>
      </c>
      <c r="J614" s="8">
        <v>9301</v>
      </c>
      <c r="K614" t="s">
        <v>1964</v>
      </c>
      <c r="L614" t="s">
        <v>69</v>
      </c>
      <c r="M614" t="s">
        <v>33</v>
      </c>
      <c r="N614">
        <v>8</v>
      </c>
    </row>
    <row r="615" spans="1:14" ht="216" x14ac:dyDescent="0.55000000000000004">
      <c r="A615" s="5" t="s">
        <v>1632</v>
      </c>
      <c r="B615" s="5" t="s">
        <v>1965</v>
      </c>
      <c r="C615">
        <v>41208</v>
      </c>
      <c r="D615">
        <v>1</v>
      </c>
      <c r="E615" t="s">
        <v>1966</v>
      </c>
      <c r="F615" s="6" t="s">
        <v>1967</v>
      </c>
      <c r="G615" t="s">
        <v>27</v>
      </c>
      <c r="H615" t="s">
        <v>28</v>
      </c>
      <c r="I615" t="s">
        <v>17</v>
      </c>
      <c r="J615" s="8">
        <v>146281</v>
      </c>
      <c r="K615" t="s">
        <v>40</v>
      </c>
      <c r="L615" t="s">
        <v>38</v>
      </c>
      <c r="M615" t="s">
        <v>20</v>
      </c>
      <c r="N615">
        <v>8</v>
      </c>
    </row>
    <row r="616" spans="1:14" ht="162" x14ac:dyDescent="0.55000000000000004">
      <c r="A616" s="5" t="s">
        <v>1632</v>
      </c>
      <c r="B616" s="5" t="s">
        <v>1965</v>
      </c>
      <c r="C616">
        <v>41208</v>
      </c>
      <c r="D616">
        <v>5</v>
      </c>
      <c r="E616" t="s">
        <v>138</v>
      </c>
      <c r="F616" s="6" t="s">
        <v>1968</v>
      </c>
      <c r="G616" t="s">
        <v>32</v>
      </c>
      <c r="H616" t="s">
        <v>16</v>
      </c>
      <c r="I616" t="s">
        <v>17</v>
      </c>
      <c r="J616" s="8">
        <v>25551</v>
      </c>
      <c r="K616" t="s">
        <v>1969</v>
      </c>
      <c r="L616" t="s">
        <v>1970</v>
      </c>
      <c r="M616" t="s">
        <v>33</v>
      </c>
      <c r="N616">
        <v>8</v>
      </c>
    </row>
    <row r="617" spans="1:14" ht="144" x14ac:dyDescent="0.55000000000000004">
      <c r="A617" s="5" t="s">
        <v>1632</v>
      </c>
      <c r="B617" s="5" t="s">
        <v>1965</v>
      </c>
      <c r="C617">
        <v>41208</v>
      </c>
      <c r="D617">
        <v>6</v>
      </c>
      <c r="E617" t="s">
        <v>1971</v>
      </c>
      <c r="F617" s="6" t="s">
        <v>1972</v>
      </c>
      <c r="G617" t="s">
        <v>32</v>
      </c>
      <c r="H617" t="s">
        <v>16</v>
      </c>
      <c r="I617" t="s">
        <v>17</v>
      </c>
      <c r="J617" s="8">
        <v>7312</v>
      </c>
      <c r="K617" t="s">
        <v>1973</v>
      </c>
      <c r="L617" t="s">
        <v>1974</v>
      </c>
      <c r="M617" t="s">
        <v>33</v>
      </c>
      <c r="N617">
        <v>8</v>
      </c>
    </row>
    <row r="618" spans="1:14" ht="144" x14ac:dyDescent="0.55000000000000004">
      <c r="A618" s="5" t="s">
        <v>1632</v>
      </c>
      <c r="B618" s="5" t="s">
        <v>1965</v>
      </c>
      <c r="C618">
        <v>41208</v>
      </c>
      <c r="D618">
        <v>7</v>
      </c>
      <c r="E618" t="s">
        <v>1975</v>
      </c>
      <c r="F618" s="6" t="s">
        <v>1976</v>
      </c>
      <c r="G618" t="s">
        <v>32</v>
      </c>
      <c r="H618" t="s">
        <v>16</v>
      </c>
      <c r="I618" t="s">
        <v>17</v>
      </c>
      <c r="J618" s="8">
        <v>8849</v>
      </c>
      <c r="K618" t="s">
        <v>1977</v>
      </c>
      <c r="L618" t="s">
        <v>1970</v>
      </c>
      <c r="M618" t="s">
        <v>33</v>
      </c>
      <c r="N618">
        <v>8</v>
      </c>
    </row>
    <row r="619" spans="1:14" ht="144" x14ac:dyDescent="0.55000000000000004">
      <c r="A619" s="5" t="s">
        <v>1632</v>
      </c>
      <c r="B619" s="5" t="s">
        <v>1965</v>
      </c>
      <c r="C619">
        <v>41208</v>
      </c>
      <c r="D619">
        <v>8</v>
      </c>
      <c r="E619" t="s">
        <v>1978</v>
      </c>
      <c r="F619" s="6" t="s">
        <v>1979</v>
      </c>
      <c r="G619" t="s">
        <v>32</v>
      </c>
      <c r="H619" t="s">
        <v>16</v>
      </c>
      <c r="I619" t="s">
        <v>17</v>
      </c>
      <c r="J619" s="8">
        <v>6000</v>
      </c>
      <c r="K619" t="s">
        <v>1977</v>
      </c>
      <c r="L619" t="s">
        <v>1970</v>
      </c>
      <c r="M619" t="s">
        <v>33</v>
      </c>
      <c r="N619">
        <v>8</v>
      </c>
    </row>
    <row r="620" spans="1:14" ht="180" x14ac:dyDescent="0.55000000000000004">
      <c r="A620" s="5" t="s">
        <v>1632</v>
      </c>
      <c r="B620" s="5" t="s">
        <v>1965</v>
      </c>
      <c r="C620">
        <v>41208</v>
      </c>
      <c r="D620">
        <v>9</v>
      </c>
      <c r="E620" t="s">
        <v>1980</v>
      </c>
      <c r="F620" s="6" t="s">
        <v>1981</v>
      </c>
      <c r="G620" t="s">
        <v>32</v>
      </c>
      <c r="H620" t="s">
        <v>16</v>
      </c>
      <c r="I620" t="s">
        <v>17</v>
      </c>
      <c r="J620" s="8">
        <v>14238</v>
      </c>
      <c r="K620" t="s">
        <v>1977</v>
      </c>
      <c r="L620" t="s">
        <v>1970</v>
      </c>
      <c r="M620" t="s">
        <v>33</v>
      </c>
      <c r="N620">
        <v>8</v>
      </c>
    </row>
    <row r="621" spans="1:14" ht="198" x14ac:dyDescent="0.55000000000000004">
      <c r="A621" s="5" t="s">
        <v>1632</v>
      </c>
      <c r="B621" s="5" t="s">
        <v>1965</v>
      </c>
      <c r="C621">
        <v>41208</v>
      </c>
      <c r="D621">
        <v>10</v>
      </c>
      <c r="E621" t="s">
        <v>1982</v>
      </c>
      <c r="F621" s="6" t="s">
        <v>1983</v>
      </c>
      <c r="G621" t="s">
        <v>24</v>
      </c>
      <c r="H621" t="s">
        <v>16</v>
      </c>
      <c r="I621" t="s">
        <v>17</v>
      </c>
      <c r="J621" s="8">
        <v>103261</v>
      </c>
      <c r="K621" t="s">
        <v>1984</v>
      </c>
      <c r="L621" t="s">
        <v>1985</v>
      </c>
      <c r="M621" t="s">
        <v>20</v>
      </c>
      <c r="N621">
        <v>8</v>
      </c>
    </row>
    <row r="622" spans="1:14" ht="144" x14ac:dyDescent="0.55000000000000004">
      <c r="A622" s="5" t="s">
        <v>1632</v>
      </c>
      <c r="B622" s="5" t="s">
        <v>1965</v>
      </c>
      <c r="C622">
        <v>41208</v>
      </c>
      <c r="D622">
        <v>11</v>
      </c>
      <c r="E622" t="s">
        <v>1986</v>
      </c>
      <c r="F622" s="6" t="s">
        <v>1987</v>
      </c>
      <c r="G622" t="s">
        <v>57</v>
      </c>
      <c r="H622" t="s">
        <v>56</v>
      </c>
      <c r="I622" t="s">
        <v>17</v>
      </c>
      <c r="J622" s="8">
        <v>2605</v>
      </c>
      <c r="K622" t="s">
        <v>1988</v>
      </c>
      <c r="L622" t="s">
        <v>1970</v>
      </c>
      <c r="M622" t="s">
        <v>58</v>
      </c>
      <c r="N622">
        <v>8</v>
      </c>
    </row>
    <row r="623" spans="1:14" ht="108" x14ac:dyDescent="0.55000000000000004">
      <c r="A623" s="5" t="s">
        <v>1632</v>
      </c>
      <c r="B623" s="5" t="s">
        <v>1965</v>
      </c>
      <c r="C623">
        <v>41208</v>
      </c>
      <c r="D623">
        <v>12</v>
      </c>
      <c r="E623" t="s">
        <v>1989</v>
      </c>
      <c r="F623" s="6" t="s">
        <v>1990</v>
      </c>
      <c r="G623" t="s">
        <v>42</v>
      </c>
      <c r="H623" t="s">
        <v>56</v>
      </c>
      <c r="I623" t="s">
        <v>17</v>
      </c>
      <c r="J623" s="8">
        <v>5244</v>
      </c>
      <c r="K623" t="s">
        <v>1991</v>
      </c>
      <c r="L623" t="s">
        <v>1970</v>
      </c>
      <c r="M623" t="s">
        <v>46</v>
      </c>
      <c r="N623">
        <v>8</v>
      </c>
    </row>
    <row r="624" spans="1:14" ht="108" x14ac:dyDescent="0.55000000000000004">
      <c r="A624" s="5" t="s">
        <v>1632</v>
      </c>
      <c r="B624" s="5" t="s">
        <v>1965</v>
      </c>
      <c r="C624">
        <v>41208</v>
      </c>
      <c r="D624">
        <v>13</v>
      </c>
      <c r="E624" t="s">
        <v>1992</v>
      </c>
      <c r="F624" s="6" t="s">
        <v>1993</v>
      </c>
      <c r="G624" t="s">
        <v>42</v>
      </c>
      <c r="H624" t="s">
        <v>56</v>
      </c>
      <c r="I624" t="s">
        <v>17</v>
      </c>
      <c r="J624" s="8">
        <v>694</v>
      </c>
      <c r="K624" t="s">
        <v>1994</v>
      </c>
      <c r="L624" t="s">
        <v>1970</v>
      </c>
      <c r="M624" t="s">
        <v>45</v>
      </c>
      <c r="N624">
        <v>8</v>
      </c>
    </row>
    <row r="625" spans="1:14" ht="144" x14ac:dyDescent="0.55000000000000004">
      <c r="A625" s="5" t="s">
        <v>1632</v>
      </c>
      <c r="B625" s="5" t="s">
        <v>1965</v>
      </c>
      <c r="C625">
        <v>41208</v>
      </c>
      <c r="D625">
        <v>14</v>
      </c>
      <c r="E625" t="s">
        <v>1995</v>
      </c>
      <c r="F625" s="6" t="s">
        <v>1996</v>
      </c>
      <c r="G625" t="s">
        <v>57</v>
      </c>
      <c r="H625" t="s">
        <v>56</v>
      </c>
      <c r="I625" t="s">
        <v>17</v>
      </c>
      <c r="J625" s="8">
        <v>11421</v>
      </c>
      <c r="K625" t="s">
        <v>1988</v>
      </c>
      <c r="L625" t="s">
        <v>1970</v>
      </c>
      <c r="M625" t="s">
        <v>58</v>
      </c>
      <c r="N625">
        <v>8</v>
      </c>
    </row>
    <row r="626" spans="1:14" ht="126" x14ac:dyDescent="0.55000000000000004">
      <c r="A626" s="5" t="s">
        <v>1632</v>
      </c>
      <c r="B626" s="5" t="s">
        <v>1965</v>
      </c>
      <c r="C626">
        <v>41208</v>
      </c>
      <c r="D626">
        <v>15</v>
      </c>
      <c r="E626" t="s">
        <v>1997</v>
      </c>
      <c r="F626" s="6" t="s">
        <v>1998</v>
      </c>
      <c r="G626" t="s">
        <v>57</v>
      </c>
      <c r="H626" t="s">
        <v>56</v>
      </c>
      <c r="I626" t="s">
        <v>17</v>
      </c>
      <c r="J626" s="8">
        <v>5811</v>
      </c>
      <c r="K626" t="s">
        <v>1999</v>
      </c>
      <c r="L626" t="s">
        <v>1970</v>
      </c>
      <c r="M626" t="s">
        <v>58</v>
      </c>
      <c r="N626">
        <v>8</v>
      </c>
    </row>
    <row r="627" spans="1:14" ht="198" x14ac:dyDescent="0.55000000000000004">
      <c r="A627" s="5" t="s">
        <v>1632</v>
      </c>
      <c r="B627" s="5" t="s">
        <v>2000</v>
      </c>
      <c r="C627">
        <v>41209</v>
      </c>
      <c r="D627">
        <v>1</v>
      </c>
      <c r="E627" t="s">
        <v>2001</v>
      </c>
      <c r="F627" s="6" t="s">
        <v>2002</v>
      </c>
      <c r="G627" t="s">
        <v>27</v>
      </c>
      <c r="H627" t="s">
        <v>28</v>
      </c>
      <c r="I627" t="s">
        <v>53</v>
      </c>
      <c r="J627" s="8">
        <v>17022</v>
      </c>
      <c r="K627" t="s">
        <v>73</v>
      </c>
      <c r="L627" t="s">
        <v>41</v>
      </c>
      <c r="M627" t="s">
        <v>20</v>
      </c>
      <c r="N627">
        <v>8</v>
      </c>
    </row>
    <row r="628" spans="1:14" ht="360" x14ac:dyDescent="0.55000000000000004">
      <c r="A628" s="5" t="s">
        <v>1632</v>
      </c>
      <c r="B628" s="5" t="s">
        <v>2000</v>
      </c>
      <c r="C628">
        <v>41209</v>
      </c>
      <c r="D628">
        <v>5</v>
      </c>
      <c r="E628" t="s">
        <v>2003</v>
      </c>
      <c r="F628" s="6" t="s">
        <v>2004</v>
      </c>
      <c r="G628" t="s">
        <v>32</v>
      </c>
      <c r="H628" t="s">
        <v>53</v>
      </c>
      <c r="I628" t="s">
        <v>29</v>
      </c>
      <c r="J628" s="8">
        <v>2800</v>
      </c>
      <c r="K628" t="s">
        <v>2005</v>
      </c>
      <c r="L628" t="s">
        <v>41</v>
      </c>
      <c r="M628" t="s">
        <v>20</v>
      </c>
      <c r="N628">
        <v>8</v>
      </c>
    </row>
    <row r="629" spans="1:14" ht="288" x14ac:dyDescent="0.55000000000000004">
      <c r="A629" s="5" t="s">
        <v>1632</v>
      </c>
      <c r="B629" s="5" t="s">
        <v>2000</v>
      </c>
      <c r="C629">
        <v>41209</v>
      </c>
      <c r="D629">
        <v>6</v>
      </c>
      <c r="E629" t="s">
        <v>2006</v>
      </c>
      <c r="F629" s="6" t="s">
        <v>2007</v>
      </c>
      <c r="G629" t="s">
        <v>42</v>
      </c>
      <c r="H629" t="s">
        <v>16</v>
      </c>
      <c r="I629" t="s">
        <v>39</v>
      </c>
      <c r="J629" s="8">
        <v>12600</v>
      </c>
      <c r="K629" t="s">
        <v>2008</v>
      </c>
      <c r="L629" t="s">
        <v>41</v>
      </c>
      <c r="M629" t="s">
        <v>48</v>
      </c>
      <c r="N629">
        <v>8</v>
      </c>
    </row>
    <row r="630" spans="1:14" ht="252" x14ac:dyDescent="0.55000000000000004">
      <c r="A630" s="5" t="s">
        <v>1632</v>
      </c>
      <c r="B630" s="5" t="s">
        <v>2000</v>
      </c>
      <c r="C630">
        <v>41209</v>
      </c>
      <c r="D630">
        <v>7</v>
      </c>
      <c r="E630" t="s">
        <v>2009</v>
      </c>
      <c r="F630" s="6" t="s">
        <v>2010</v>
      </c>
      <c r="G630" t="s">
        <v>32</v>
      </c>
      <c r="H630" t="s">
        <v>16</v>
      </c>
      <c r="I630" t="s">
        <v>17</v>
      </c>
      <c r="J630" s="8">
        <v>16713</v>
      </c>
      <c r="K630" t="s">
        <v>2011</v>
      </c>
      <c r="L630" t="s">
        <v>41</v>
      </c>
      <c r="M630" t="s">
        <v>33</v>
      </c>
      <c r="N630">
        <v>8</v>
      </c>
    </row>
    <row r="631" spans="1:14" ht="396" x14ac:dyDescent="0.55000000000000004">
      <c r="A631" s="5" t="s">
        <v>1632</v>
      </c>
      <c r="B631" s="5" t="s">
        <v>2000</v>
      </c>
      <c r="C631">
        <v>41209</v>
      </c>
      <c r="D631">
        <v>8</v>
      </c>
      <c r="E631" t="s">
        <v>2012</v>
      </c>
      <c r="F631" s="6" t="s">
        <v>2013</v>
      </c>
      <c r="G631" t="s">
        <v>21</v>
      </c>
      <c r="H631" t="s">
        <v>55</v>
      </c>
      <c r="I631" t="s">
        <v>17</v>
      </c>
      <c r="J631" s="8">
        <v>45150</v>
      </c>
      <c r="K631" t="s">
        <v>2014</v>
      </c>
      <c r="L631" t="s">
        <v>41</v>
      </c>
      <c r="M631" t="s">
        <v>58</v>
      </c>
      <c r="N631">
        <v>8</v>
      </c>
    </row>
    <row r="632" spans="1:14" ht="270" x14ac:dyDescent="0.55000000000000004">
      <c r="A632" s="5" t="s">
        <v>1632</v>
      </c>
      <c r="B632" s="5" t="s">
        <v>2000</v>
      </c>
      <c r="C632">
        <v>41209</v>
      </c>
      <c r="D632">
        <v>9</v>
      </c>
      <c r="E632" t="s">
        <v>2015</v>
      </c>
      <c r="F632" s="6" t="s">
        <v>2016</v>
      </c>
      <c r="G632" t="s">
        <v>15</v>
      </c>
      <c r="H632" t="s">
        <v>16</v>
      </c>
      <c r="I632" t="s">
        <v>17</v>
      </c>
      <c r="J632" s="8">
        <v>27738</v>
      </c>
      <c r="K632" t="s">
        <v>2017</v>
      </c>
      <c r="L632" t="s">
        <v>41</v>
      </c>
      <c r="M632" t="s">
        <v>20</v>
      </c>
      <c r="N632">
        <v>8</v>
      </c>
    </row>
    <row r="633" spans="1:14" ht="198" x14ac:dyDescent="0.55000000000000004">
      <c r="A633" s="5" t="s">
        <v>1632</v>
      </c>
      <c r="B633" s="5" t="s">
        <v>2000</v>
      </c>
      <c r="C633">
        <v>41209</v>
      </c>
      <c r="D633">
        <v>10</v>
      </c>
      <c r="E633" t="s">
        <v>2018</v>
      </c>
      <c r="F633" s="6" t="s">
        <v>2019</v>
      </c>
      <c r="G633" t="s">
        <v>32</v>
      </c>
      <c r="H633" t="s">
        <v>39</v>
      </c>
      <c r="I633" t="s">
        <v>29</v>
      </c>
      <c r="J633" s="8">
        <v>1083</v>
      </c>
      <c r="K633" t="s">
        <v>2020</v>
      </c>
      <c r="L633" t="s">
        <v>41</v>
      </c>
      <c r="M633" t="s">
        <v>33</v>
      </c>
      <c r="N633">
        <v>8</v>
      </c>
    </row>
    <row r="634" spans="1:14" ht="234" x14ac:dyDescent="0.55000000000000004">
      <c r="A634" s="5" t="s">
        <v>1632</v>
      </c>
      <c r="B634" s="5" t="s">
        <v>2000</v>
      </c>
      <c r="C634">
        <v>41209</v>
      </c>
      <c r="D634">
        <v>11</v>
      </c>
      <c r="E634" t="s">
        <v>2021</v>
      </c>
      <c r="F634" s="6" t="s">
        <v>2022</v>
      </c>
      <c r="G634" t="s">
        <v>32</v>
      </c>
      <c r="H634" t="s">
        <v>39</v>
      </c>
      <c r="I634" t="s">
        <v>51</v>
      </c>
      <c r="J634" s="8">
        <v>10137</v>
      </c>
      <c r="K634" t="s">
        <v>2023</v>
      </c>
      <c r="L634" t="s">
        <v>41</v>
      </c>
      <c r="M634" t="s">
        <v>20</v>
      </c>
      <c r="N634">
        <v>8</v>
      </c>
    </row>
    <row r="635" spans="1:14" ht="216" x14ac:dyDescent="0.55000000000000004">
      <c r="A635" s="5" t="s">
        <v>1632</v>
      </c>
      <c r="B635" s="5" t="s">
        <v>2000</v>
      </c>
      <c r="C635">
        <v>41209</v>
      </c>
      <c r="D635">
        <v>12</v>
      </c>
      <c r="E635" t="s">
        <v>2024</v>
      </c>
      <c r="F635" s="6" t="s">
        <v>2025</v>
      </c>
      <c r="G635" t="s">
        <v>32</v>
      </c>
      <c r="H635" t="s">
        <v>39</v>
      </c>
      <c r="I635" t="s">
        <v>51</v>
      </c>
      <c r="J635" s="8">
        <v>5896</v>
      </c>
      <c r="K635" t="s">
        <v>2026</v>
      </c>
      <c r="L635" t="s">
        <v>41</v>
      </c>
      <c r="M635" t="s">
        <v>20</v>
      </c>
      <c r="N635">
        <v>8</v>
      </c>
    </row>
    <row r="636" spans="1:14" ht="342" x14ac:dyDescent="0.55000000000000004">
      <c r="A636" s="5" t="s">
        <v>1632</v>
      </c>
      <c r="B636" s="5" t="s">
        <v>2000</v>
      </c>
      <c r="C636">
        <v>41209</v>
      </c>
      <c r="D636">
        <v>13</v>
      </c>
      <c r="E636" t="s">
        <v>2027</v>
      </c>
      <c r="F636" s="6" t="s">
        <v>2028</v>
      </c>
      <c r="G636" t="s">
        <v>21</v>
      </c>
      <c r="H636" t="s">
        <v>39</v>
      </c>
      <c r="I636" t="s">
        <v>51</v>
      </c>
      <c r="J636" s="8">
        <v>7850</v>
      </c>
      <c r="K636" t="s">
        <v>2029</v>
      </c>
      <c r="L636" t="s">
        <v>41</v>
      </c>
      <c r="M636" t="s">
        <v>132</v>
      </c>
      <c r="N636">
        <v>8</v>
      </c>
    </row>
    <row r="637" spans="1:14" ht="270" x14ac:dyDescent="0.55000000000000004">
      <c r="A637" s="5" t="s">
        <v>1632</v>
      </c>
      <c r="B637" s="5" t="s">
        <v>2000</v>
      </c>
      <c r="C637">
        <v>41209</v>
      </c>
      <c r="D637">
        <v>14</v>
      </c>
      <c r="E637" t="s">
        <v>2030</v>
      </c>
      <c r="F637" s="6" t="s">
        <v>2031</v>
      </c>
      <c r="G637" t="s">
        <v>21</v>
      </c>
      <c r="H637" t="s">
        <v>39</v>
      </c>
      <c r="I637" t="s">
        <v>51</v>
      </c>
      <c r="J637" s="8">
        <v>10085</v>
      </c>
      <c r="K637" t="s">
        <v>2032</v>
      </c>
      <c r="L637" t="s">
        <v>41</v>
      </c>
      <c r="M637" t="s">
        <v>20</v>
      </c>
      <c r="N637">
        <v>8</v>
      </c>
    </row>
    <row r="638" spans="1:14" ht="360" x14ac:dyDescent="0.55000000000000004">
      <c r="A638" s="5" t="s">
        <v>1632</v>
      </c>
      <c r="B638" s="5" t="s">
        <v>2000</v>
      </c>
      <c r="C638">
        <v>41209</v>
      </c>
      <c r="D638">
        <v>15</v>
      </c>
      <c r="E638" t="s">
        <v>2033</v>
      </c>
      <c r="F638" s="6" t="s">
        <v>2034</v>
      </c>
      <c r="G638" t="s">
        <v>21</v>
      </c>
      <c r="H638" t="s">
        <v>39</v>
      </c>
      <c r="I638" t="s">
        <v>51</v>
      </c>
      <c r="J638" s="8">
        <v>5000</v>
      </c>
      <c r="K638" t="s">
        <v>2035</v>
      </c>
      <c r="L638" t="s">
        <v>41</v>
      </c>
      <c r="M638" t="s">
        <v>20</v>
      </c>
      <c r="N638">
        <v>8</v>
      </c>
    </row>
    <row r="639" spans="1:14" ht="216" x14ac:dyDescent="0.55000000000000004">
      <c r="A639" s="5" t="s">
        <v>1632</v>
      </c>
      <c r="B639" s="5" t="s">
        <v>2036</v>
      </c>
      <c r="C639">
        <v>41210</v>
      </c>
      <c r="D639">
        <v>1</v>
      </c>
      <c r="E639" t="s">
        <v>2037</v>
      </c>
      <c r="F639" s="6" t="s">
        <v>2038</v>
      </c>
      <c r="G639" t="s">
        <v>27</v>
      </c>
      <c r="H639" t="s">
        <v>28</v>
      </c>
      <c r="I639" t="s">
        <v>39</v>
      </c>
      <c r="J639" s="8">
        <v>94770</v>
      </c>
      <c r="K639" t="s">
        <v>40</v>
      </c>
      <c r="L639" t="s">
        <v>31</v>
      </c>
      <c r="M639" t="s">
        <v>20</v>
      </c>
      <c r="N639">
        <v>8</v>
      </c>
    </row>
    <row r="640" spans="1:14" ht="180" x14ac:dyDescent="0.55000000000000004">
      <c r="A640" s="5" t="s">
        <v>1632</v>
      </c>
      <c r="B640" s="5" t="s">
        <v>2036</v>
      </c>
      <c r="C640">
        <v>41210</v>
      </c>
      <c r="D640">
        <v>5</v>
      </c>
      <c r="E640" t="s">
        <v>2039</v>
      </c>
      <c r="F640" s="6" t="s">
        <v>2040</v>
      </c>
      <c r="G640" t="s">
        <v>24</v>
      </c>
      <c r="H640" t="s">
        <v>53</v>
      </c>
      <c r="I640" t="s">
        <v>17</v>
      </c>
      <c r="J640" s="8">
        <v>11600</v>
      </c>
      <c r="K640" t="s">
        <v>2041</v>
      </c>
      <c r="L640" t="s">
        <v>31</v>
      </c>
      <c r="M640" t="s">
        <v>20</v>
      </c>
      <c r="N640">
        <v>8</v>
      </c>
    </row>
    <row r="641" spans="1:14" ht="252" x14ac:dyDescent="0.55000000000000004">
      <c r="A641" s="5" t="s">
        <v>1632</v>
      </c>
      <c r="B641" s="5" t="s">
        <v>2036</v>
      </c>
      <c r="C641">
        <v>41210</v>
      </c>
      <c r="D641">
        <v>6</v>
      </c>
      <c r="E641" t="s">
        <v>2042</v>
      </c>
      <c r="F641" s="6" t="s">
        <v>2043</v>
      </c>
      <c r="G641" t="s">
        <v>42</v>
      </c>
      <c r="H641" t="s">
        <v>53</v>
      </c>
      <c r="I641" t="s">
        <v>17</v>
      </c>
      <c r="J641" s="8">
        <v>8940</v>
      </c>
      <c r="K641" t="s">
        <v>2044</v>
      </c>
      <c r="L641" t="s">
        <v>31</v>
      </c>
      <c r="M641" t="s">
        <v>46</v>
      </c>
      <c r="N641">
        <v>8</v>
      </c>
    </row>
    <row r="642" spans="1:14" ht="234" x14ac:dyDescent="0.55000000000000004">
      <c r="A642" s="5" t="s">
        <v>1632</v>
      </c>
      <c r="B642" s="5" t="s">
        <v>2036</v>
      </c>
      <c r="C642">
        <v>41210</v>
      </c>
      <c r="D642">
        <v>7</v>
      </c>
      <c r="E642" t="s">
        <v>2045</v>
      </c>
      <c r="F642" s="6" t="s">
        <v>2046</v>
      </c>
      <c r="G642" t="s">
        <v>42</v>
      </c>
      <c r="H642" t="s">
        <v>53</v>
      </c>
      <c r="I642" t="s">
        <v>17</v>
      </c>
      <c r="J642" s="8">
        <v>3045</v>
      </c>
      <c r="K642" t="s">
        <v>2047</v>
      </c>
      <c r="L642" t="s">
        <v>31</v>
      </c>
      <c r="M642" t="s">
        <v>45</v>
      </c>
      <c r="N642">
        <v>8</v>
      </c>
    </row>
    <row r="643" spans="1:14" ht="306" x14ac:dyDescent="0.55000000000000004">
      <c r="A643" s="5" t="s">
        <v>1632</v>
      </c>
      <c r="B643" s="5" t="s">
        <v>2036</v>
      </c>
      <c r="C643">
        <v>41210</v>
      </c>
      <c r="D643">
        <v>8</v>
      </c>
      <c r="E643" t="s">
        <v>2048</v>
      </c>
      <c r="F643" s="6" t="s">
        <v>2049</v>
      </c>
      <c r="G643" t="s">
        <v>32</v>
      </c>
      <c r="H643" t="s">
        <v>16</v>
      </c>
      <c r="I643" t="s">
        <v>17</v>
      </c>
      <c r="J643" s="8">
        <v>99543</v>
      </c>
      <c r="K643" t="s">
        <v>2050</v>
      </c>
      <c r="L643" t="s">
        <v>31</v>
      </c>
      <c r="M643" t="s">
        <v>20</v>
      </c>
      <c r="N643">
        <v>8</v>
      </c>
    </row>
    <row r="644" spans="1:14" ht="306" x14ac:dyDescent="0.55000000000000004">
      <c r="A644" s="5" t="s">
        <v>1632</v>
      </c>
      <c r="B644" s="5" t="s">
        <v>2036</v>
      </c>
      <c r="C644">
        <v>41210</v>
      </c>
      <c r="D644">
        <v>9</v>
      </c>
      <c r="E644" t="s">
        <v>2051</v>
      </c>
      <c r="F644" s="6" t="s">
        <v>2052</v>
      </c>
      <c r="G644" t="s">
        <v>32</v>
      </c>
      <c r="H644" t="s">
        <v>16</v>
      </c>
      <c r="I644" t="s">
        <v>17</v>
      </c>
      <c r="J644" s="8">
        <v>51350</v>
      </c>
      <c r="K644" t="s">
        <v>2053</v>
      </c>
      <c r="L644" t="s">
        <v>31</v>
      </c>
      <c r="M644" t="s">
        <v>20</v>
      </c>
      <c r="N644">
        <v>8</v>
      </c>
    </row>
    <row r="645" spans="1:14" ht="216" x14ac:dyDescent="0.55000000000000004">
      <c r="A645" s="5" t="s">
        <v>1632</v>
      </c>
      <c r="B645" s="5" t="s">
        <v>2054</v>
      </c>
      <c r="C645">
        <v>41327</v>
      </c>
      <c r="D645">
        <v>1</v>
      </c>
      <c r="E645" t="s">
        <v>197</v>
      </c>
      <c r="F645" s="6" t="s">
        <v>2055</v>
      </c>
      <c r="G645" t="s">
        <v>27</v>
      </c>
      <c r="H645" t="s">
        <v>16</v>
      </c>
      <c r="I645" t="s">
        <v>53</v>
      </c>
      <c r="J645" s="8">
        <v>80286</v>
      </c>
      <c r="K645" t="s">
        <v>81</v>
      </c>
      <c r="L645" t="s">
        <v>38</v>
      </c>
      <c r="M645" t="s">
        <v>20</v>
      </c>
      <c r="N645">
        <v>8</v>
      </c>
    </row>
    <row r="646" spans="1:14" ht="144" x14ac:dyDescent="0.55000000000000004">
      <c r="A646" s="5" t="s">
        <v>1632</v>
      </c>
      <c r="B646" s="5" t="s">
        <v>2054</v>
      </c>
      <c r="C646">
        <v>41327</v>
      </c>
      <c r="D646">
        <v>5</v>
      </c>
      <c r="E646" t="s">
        <v>2056</v>
      </c>
      <c r="F646" s="6" t="s">
        <v>2057</v>
      </c>
      <c r="G646" t="s">
        <v>24</v>
      </c>
      <c r="H646" t="s">
        <v>55</v>
      </c>
      <c r="I646" t="s">
        <v>17</v>
      </c>
      <c r="J646" s="8">
        <v>83130</v>
      </c>
      <c r="K646" t="s">
        <v>2058</v>
      </c>
      <c r="L646" t="s">
        <v>2059</v>
      </c>
      <c r="M646" t="s">
        <v>20</v>
      </c>
      <c r="N646">
        <v>8</v>
      </c>
    </row>
    <row r="647" spans="1:14" ht="144" x14ac:dyDescent="0.55000000000000004">
      <c r="A647" s="5" t="s">
        <v>1632</v>
      </c>
      <c r="B647" s="5" t="s">
        <v>2054</v>
      </c>
      <c r="C647">
        <v>41327</v>
      </c>
      <c r="D647">
        <v>6</v>
      </c>
      <c r="E647" t="s">
        <v>2060</v>
      </c>
      <c r="F647" s="6" t="s">
        <v>2061</v>
      </c>
      <c r="G647" t="s">
        <v>24</v>
      </c>
      <c r="H647" t="s">
        <v>55</v>
      </c>
      <c r="I647" t="s">
        <v>17</v>
      </c>
      <c r="J647" s="8">
        <v>8572</v>
      </c>
      <c r="K647" t="s">
        <v>2058</v>
      </c>
      <c r="L647" t="s">
        <v>2059</v>
      </c>
      <c r="M647" t="s">
        <v>20</v>
      </c>
      <c r="N647">
        <v>8</v>
      </c>
    </row>
    <row r="648" spans="1:14" ht="216" x14ac:dyDescent="0.55000000000000004">
      <c r="A648" s="5" t="s">
        <v>1632</v>
      </c>
      <c r="B648" s="5" t="s">
        <v>2062</v>
      </c>
      <c r="C648">
        <v>41341</v>
      </c>
      <c r="D648">
        <v>1</v>
      </c>
      <c r="E648" t="s">
        <v>126</v>
      </c>
      <c r="F648" s="6" t="s">
        <v>2063</v>
      </c>
      <c r="G648" t="s">
        <v>27</v>
      </c>
      <c r="H648" t="s">
        <v>36</v>
      </c>
      <c r="I648" t="s">
        <v>53</v>
      </c>
      <c r="J648" s="8">
        <v>36565</v>
      </c>
      <c r="K648" t="s">
        <v>30</v>
      </c>
      <c r="L648" t="s">
        <v>31</v>
      </c>
      <c r="M648" t="s">
        <v>20</v>
      </c>
      <c r="N648">
        <v>8</v>
      </c>
    </row>
    <row r="649" spans="1:14" ht="108" x14ac:dyDescent="0.55000000000000004">
      <c r="A649" s="5" t="s">
        <v>1632</v>
      </c>
      <c r="B649" s="5" t="s">
        <v>2062</v>
      </c>
      <c r="C649">
        <v>41341</v>
      </c>
      <c r="D649">
        <v>2</v>
      </c>
      <c r="E649" t="s">
        <v>2064</v>
      </c>
      <c r="F649" s="6" t="s">
        <v>2065</v>
      </c>
      <c r="G649" t="s">
        <v>27</v>
      </c>
      <c r="H649" t="s">
        <v>44</v>
      </c>
      <c r="I649" t="s">
        <v>53</v>
      </c>
      <c r="J649" s="8">
        <v>891</v>
      </c>
      <c r="K649" t="s">
        <v>240</v>
      </c>
      <c r="L649" t="s">
        <v>31</v>
      </c>
      <c r="M649" t="s">
        <v>20</v>
      </c>
      <c r="N649">
        <v>8</v>
      </c>
    </row>
    <row r="650" spans="1:14" ht="126" x14ac:dyDescent="0.55000000000000004">
      <c r="A650" s="5" t="s">
        <v>1632</v>
      </c>
      <c r="B650" s="5" t="s">
        <v>2062</v>
      </c>
      <c r="C650">
        <v>41341</v>
      </c>
      <c r="D650">
        <v>5</v>
      </c>
      <c r="E650" t="s">
        <v>2066</v>
      </c>
      <c r="F650" s="6" t="s">
        <v>2067</v>
      </c>
      <c r="G650" t="s">
        <v>35</v>
      </c>
      <c r="H650" t="s">
        <v>43</v>
      </c>
      <c r="I650" t="s">
        <v>51</v>
      </c>
      <c r="J650" s="8">
        <v>188</v>
      </c>
      <c r="K650" t="s">
        <v>2068</v>
      </c>
      <c r="L650" t="s">
        <v>2069</v>
      </c>
      <c r="M650" t="s">
        <v>54</v>
      </c>
      <c r="N650">
        <v>8</v>
      </c>
    </row>
    <row r="651" spans="1:14" ht="162" x14ac:dyDescent="0.55000000000000004">
      <c r="A651" s="5" t="s">
        <v>1632</v>
      </c>
      <c r="B651" s="5" t="s">
        <v>2062</v>
      </c>
      <c r="C651">
        <v>41341</v>
      </c>
      <c r="D651">
        <v>6</v>
      </c>
      <c r="E651" t="s">
        <v>2070</v>
      </c>
      <c r="F651" s="6" t="s">
        <v>2071</v>
      </c>
      <c r="G651" t="s">
        <v>35</v>
      </c>
      <c r="H651" t="s">
        <v>43</v>
      </c>
      <c r="I651" t="s">
        <v>51</v>
      </c>
      <c r="J651" s="8">
        <v>850</v>
      </c>
      <c r="K651" t="s">
        <v>2068</v>
      </c>
      <c r="L651" t="s">
        <v>2069</v>
      </c>
      <c r="M651" t="s">
        <v>54</v>
      </c>
      <c r="N651">
        <v>8</v>
      </c>
    </row>
    <row r="652" spans="1:14" ht="162" x14ac:dyDescent="0.55000000000000004">
      <c r="A652" s="5" t="s">
        <v>1632</v>
      </c>
      <c r="B652" s="5" t="s">
        <v>2062</v>
      </c>
      <c r="C652">
        <v>41341</v>
      </c>
      <c r="D652">
        <v>7</v>
      </c>
      <c r="E652" t="s">
        <v>2072</v>
      </c>
      <c r="F652" s="6" t="s">
        <v>2073</v>
      </c>
      <c r="G652" t="s">
        <v>42</v>
      </c>
      <c r="H652" t="s">
        <v>55</v>
      </c>
      <c r="I652" t="s">
        <v>67</v>
      </c>
      <c r="J652" s="8">
        <v>1600</v>
      </c>
      <c r="K652" t="s">
        <v>2074</v>
      </c>
      <c r="L652" t="s">
        <v>2069</v>
      </c>
      <c r="M652" t="s">
        <v>46</v>
      </c>
      <c r="N652">
        <v>8</v>
      </c>
    </row>
    <row r="653" spans="1:14" ht="162" x14ac:dyDescent="0.55000000000000004">
      <c r="A653" s="5" t="s">
        <v>1632</v>
      </c>
      <c r="B653" s="5" t="s">
        <v>2062</v>
      </c>
      <c r="C653">
        <v>41341</v>
      </c>
      <c r="D653">
        <v>8</v>
      </c>
      <c r="E653" t="s">
        <v>2075</v>
      </c>
      <c r="F653" s="6" t="s">
        <v>2076</v>
      </c>
      <c r="G653" t="s">
        <v>32</v>
      </c>
      <c r="H653" t="s">
        <v>16</v>
      </c>
      <c r="I653" t="s">
        <v>17</v>
      </c>
      <c r="J653" s="8">
        <v>30401</v>
      </c>
      <c r="K653" t="s">
        <v>2077</v>
      </c>
      <c r="L653" t="s">
        <v>2078</v>
      </c>
      <c r="M653" t="s">
        <v>20</v>
      </c>
      <c r="N653">
        <v>8</v>
      </c>
    </row>
    <row r="654" spans="1:14" ht="162" x14ac:dyDescent="0.55000000000000004">
      <c r="A654" s="5" t="s">
        <v>1632</v>
      </c>
      <c r="B654" s="5" t="s">
        <v>2062</v>
      </c>
      <c r="C654">
        <v>41341</v>
      </c>
      <c r="D654">
        <v>9</v>
      </c>
      <c r="E654" t="s">
        <v>2079</v>
      </c>
      <c r="F654" s="6" t="s">
        <v>2080</v>
      </c>
      <c r="G654" t="s">
        <v>42</v>
      </c>
      <c r="H654" t="s">
        <v>16</v>
      </c>
      <c r="I654" t="s">
        <v>17</v>
      </c>
      <c r="J654" s="8">
        <v>1500</v>
      </c>
      <c r="K654" t="s">
        <v>2081</v>
      </c>
      <c r="L654" t="s">
        <v>2078</v>
      </c>
      <c r="M654" t="s">
        <v>113</v>
      </c>
      <c r="N654">
        <v>8</v>
      </c>
    </row>
    <row r="655" spans="1:14" ht="252" x14ac:dyDescent="0.55000000000000004">
      <c r="A655" s="5" t="s">
        <v>1632</v>
      </c>
      <c r="B655" s="5" t="s">
        <v>2062</v>
      </c>
      <c r="C655">
        <v>41341</v>
      </c>
      <c r="D655">
        <v>10</v>
      </c>
      <c r="E655" t="s">
        <v>2082</v>
      </c>
      <c r="F655" s="6" t="s">
        <v>2083</v>
      </c>
      <c r="G655" t="s">
        <v>59</v>
      </c>
      <c r="H655" t="s">
        <v>16</v>
      </c>
      <c r="I655" t="s">
        <v>17</v>
      </c>
      <c r="J655" s="8">
        <v>5649</v>
      </c>
      <c r="K655" t="s">
        <v>2084</v>
      </c>
      <c r="L655" t="s">
        <v>2085</v>
      </c>
      <c r="M655" t="s">
        <v>65</v>
      </c>
      <c r="N655">
        <v>8</v>
      </c>
    </row>
    <row r="656" spans="1:14" ht="162" x14ac:dyDescent="0.55000000000000004">
      <c r="A656" s="5" t="s">
        <v>1632</v>
      </c>
      <c r="B656" s="5" t="s">
        <v>2062</v>
      </c>
      <c r="C656">
        <v>41341</v>
      </c>
      <c r="D656">
        <v>11</v>
      </c>
      <c r="E656" t="s">
        <v>2086</v>
      </c>
      <c r="F656" s="6" t="s">
        <v>2087</v>
      </c>
      <c r="G656" t="s">
        <v>32</v>
      </c>
      <c r="H656" t="s">
        <v>16</v>
      </c>
      <c r="I656" t="s">
        <v>17</v>
      </c>
      <c r="J656" s="8">
        <v>13019</v>
      </c>
      <c r="K656" t="s">
        <v>1920</v>
      </c>
      <c r="L656" t="s">
        <v>2088</v>
      </c>
      <c r="M656" t="s">
        <v>33</v>
      </c>
      <c r="N656">
        <v>8</v>
      </c>
    </row>
    <row r="657" spans="1:14" ht="252" x14ac:dyDescent="0.55000000000000004">
      <c r="A657" s="5" t="s">
        <v>1632</v>
      </c>
      <c r="B657" s="5" t="s">
        <v>2062</v>
      </c>
      <c r="C657">
        <v>41341</v>
      </c>
      <c r="D657">
        <v>12</v>
      </c>
      <c r="E657" t="s">
        <v>2089</v>
      </c>
      <c r="F657" s="6" t="s">
        <v>2090</v>
      </c>
      <c r="G657" t="s">
        <v>32</v>
      </c>
      <c r="H657" t="s">
        <v>16</v>
      </c>
      <c r="I657" t="s">
        <v>17</v>
      </c>
      <c r="J657" s="8">
        <v>7898</v>
      </c>
      <c r="K657" t="s">
        <v>1920</v>
      </c>
      <c r="L657" t="s">
        <v>2088</v>
      </c>
      <c r="M657" t="s">
        <v>33</v>
      </c>
      <c r="N657">
        <v>8</v>
      </c>
    </row>
    <row r="658" spans="1:14" ht="162" x14ac:dyDescent="0.55000000000000004">
      <c r="A658" s="5" t="s">
        <v>1632</v>
      </c>
      <c r="B658" s="5" t="s">
        <v>2062</v>
      </c>
      <c r="C658">
        <v>41341</v>
      </c>
      <c r="D658">
        <v>13</v>
      </c>
      <c r="E658" t="s">
        <v>2091</v>
      </c>
      <c r="F658" s="6" t="s">
        <v>2092</v>
      </c>
      <c r="G658" t="s">
        <v>42</v>
      </c>
      <c r="H658" t="s">
        <v>55</v>
      </c>
      <c r="I658" t="s">
        <v>67</v>
      </c>
      <c r="J658" s="8">
        <v>1400</v>
      </c>
      <c r="K658" t="s">
        <v>2074</v>
      </c>
      <c r="L658" t="s">
        <v>2093</v>
      </c>
      <c r="M658" t="s">
        <v>46</v>
      </c>
      <c r="N658">
        <v>8</v>
      </c>
    </row>
    <row r="659" spans="1:14" ht="180" x14ac:dyDescent="0.55000000000000004">
      <c r="A659" s="5" t="s">
        <v>1632</v>
      </c>
      <c r="B659" s="5" t="s">
        <v>2062</v>
      </c>
      <c r="C659">
        <v>41341</v>
      </c>
      <c r="D659">
        <v>14</v>
      </c>
      <c r="E659" t="s">
        <v>2094</v>
      </c>
      <c r="F659" s="6" t="s">
        <v>2095</v>
      </c>
      <c r="G659" t="s">
        <v>42</v>
      </c>
      <c r="H659" t="s">
        <v>55</v>
      </c>
      <c r="I659" t="s">
        <v>17</v>
      </c>
      <c r="J659" s="8">
        <v>3400</v>
      </c>
      <c r="K659" t="s">
        <v>2096</v>
      </c>
      <c r="L659" t="s">
        <v>2069</v>
      </c>
      <c r="M659" t="s">
        <v>48</v>
      </c>
      <c r="N659">
        <v>8</v>
      </c>
    </row>
    <row r="660" spans="1:14" ht="144" x14ac:dyDescent="0.55000000000000004">
      <c r="A660" s="5" t="s">
        <v>1632</v>
      </c>
      <c r="B660" s="5" t="s">
        <v>2062</v>
      </c>
      <c r="C660">
        <v>41341</v>
      </c>
      <c r="D660">
        <v>15</v>
      </c>
      <c r="E660" t="s">
        <v>2097</v>
      </c>
      <c r="F660" s="6" t="s">
        <v>2098</v>
      </c>
      <c r="G660" t="s">
        <v>57</v>
      </c>
      <c r="H660" t="s">
        <v>44</v>
      </c>
      <c r="I660" t="s">
        <v>17</v>
      </c>
      <c r="J660" s="8">
        <v>1200</v>
      </c>
      <c r="K660" t="s">
        <v>2099</v>
      </c>
      <c r="L660" t="s">
        <v>2069</v>
      </c>
      <c r="M660" t="s">
        <v>58</v>
      </c>
      <c r="N660">
        <v>8</v>
      </c>
    </row>
    <row r="661" spans="1:14" ht="162" x14ac:dyDescent="0.55000000000000004">
      <c r="A661" s="5" t="s">
        <v>1632</v>
      </c>
      <c r="B661" s="5" t="s">
        <v>2062</v>
      </c>
      <c r="C661">
        <v>41341</v>
      </c>
      <c r="D661">
        <v>16</v>
      </c>
      <c r="E661" t="s">
        <v>2100</v>
      </c>
      <c r="F661" s="6" t="s">
        <v>2101</v>
      </c>
      <c r="G661" t="s">
        <v>32</v>
      </c>
      <c r="H661" t="s">
        <v>55</v>
      </c>
      <c r="I661" t="s">
        <v>17</v>
      </c>
      <c r="J661" s="8">
        <v>3165</v>
      </c>
      <c r="K661" t="s">
        <v>1920</v>
      </c>
      <c r="L661" t="s">
        <v>2088</v>
      </c>
      <c r="M661" t="s">
        <v>33</v>
      </c>
      <c r="N661">
        <v>8</v>
      </c>
    </row>
    <row r="662" spans="1:14" ht="198" x14ac:dyDescent="0.55000000000000004">
      <c r="A662" s="5" t="s">
        <v>1632</v>
      </c>
      <c r="B662" s="5" t="s">
        <v>2062</v>
      </c>
      <c r="C662">
        <v>41341</v>
      </c>
      <c r="D662">
        <v>17</v>
      </c>
      <c r="E662" t="s">
        <v>2102</v>
      </c>
      <c r="F662" s="6" t="s">
        <v>2103</v>
      </c>
      <c r="G662" t="s">
        <v>32</v>
      </c>
      <c r="H662" t="s">
        <v>55</v>
      </c>
      <c r="I662" t="s">
        <v>17</v>
      </c>
      <c r="J662" s="8">
        <v>806</v>
      </c>
      <c r="K662" t="s">
        <v>1920</v>
      </c>
      <c r="L662" t="s">
        <v>2088</v>
      </c>
      <c r="M662" t="s">
        <v>20</v>
      </c>
      <c r="N662">
        <v>8</v>
      </c>
    </row>
    <row r="663" spans="1:14" ht="216" x14ac:dyDescent="0.55000000000000004">
      <c r="A663" s="5" t="s">
        <v>1632</v>
      </c>
      <c r="B663" s="5" t="s">
        <v>2104</v>
      </c>
      <c r="C663">
        <v>41345</v>
      </c>
      <c r="D663">
        <v>1</v>
      </c>
      <c r="E663" t="s">
        <v>2105</v>
      </c>
      <c r="F663" s="6" t="s">
        <v>2106</v>
      </c>
      <c r="G663" t="s">
        <v>27</v>
      </c>
      <c r="H663" t="s">
        <v>43</v>
      </c>
      <c r="I663" t="s">
        <v>22</v>
      </c>
      <c r="J663" s="8">
        <v>38539</v>
      </c>
      <c r="K663" t="s">
        <v>68</v>
      </c>
      <c r="L663" t="s">
        <v>31</v>
      </c>
      <c r="M663" t="s">
        <v>20</v>
      </c>
      <c r="N663">
        <v>8</v>
      </c>
    </row>
    <row r="664" spans="1:14" ht="108" x14ac:dyDescent="0.55000000000000004">
      <c r="A664" s="5" t="s">
        <v>1632</v>
      </c>
      <c r="B664" s="5" t="s">
        <v>2104</v>
      </c>
      <c r="C664">
        <v>41345</v>
      </c>
      <c r="D664">
        <v>5</v>
      </c>
      <c r="E664" t="s">
        <v>2107</v>
      </c>
      <c r="F664" s="6" t="s">
        <v>2108</v>
      </c>
      <c r="G664" t="s">
        <v>24</v>
      </c>
      <c r="H664" t="s">
        <v>22</v>
      </c>
      <c r="I664" t="s">
        <v>51</v>
      </c>
      <c r="J664" s="8">
        <v>30600</v>
      </c>
      <c r="K664" t="s">
        <v>2109</v>
      </c>
      <c r="L664" t="s">
        <v>2110</v>
      </c>
      <c r="M664" t="s">
        <v>20</v>
      </c>
      <c r="N664">
        <v>8</v>
      </c>
    </row>
    <row r="665" spans="1:14" ht="108" x14ac:dyDescent="0.55000000000000004">
      <c r="A665" s="5" t="s">
        <v>1632</v>
      </c>
      <c r="B665" s="5" t="s">
        <v>2104</v>
      </c>
      <c r="C665">
        <v>41345</v>
      </c>
      <c r="D665">
        <v>6</v>
      </c>
      <c r="E665" t="s">
        <v>2107</v>
      </c>
      <c r="F665" s="6" t="s">
        <v>2111</v>
      </c>
      <c r="G665" t="s">
        <v>24</v>
      </c>
      <c r="H665" t="s">
        <v>22</v>
      </c>
      <c r="I665" t="s">
        <v>51</v>
      </c>
      <c r="J665" s="8">
        <v>5145</v>
      </c>
      <c r="K665" t="s">
        <v>2109</v>
      </c>
      <c r="L665" t="s">
        <v>2110</v>
      </c>
      <c r="M665" t="s">
        <v>20</v>
      </c>
      <c r="N665">
        <v>8</v>
      </c>
    </row>
    <row r="666" spans="1:14" ht="216" x14ac:dyDescent="0.55000000000000004">
      <c r="A666" s="5" t="s">
        <v>1632</v>
      </c>
      <c r="B666" s="5" t="s">
        <v>2112</v>
      </c>
      <c r="C666">
        <v>41346</v>
      </c>
      <c r="D666">
        <v>1</v>
      </c>
      <c r="E666" t="s">
        <v>2113</v>
      </c>
      <c r="F666" s="6" t="s">
        <v>2114</v>
      </c>
      <c r="G666" t="s">
        <v>27</v>
      </c>
      <c r="H666" t="s">
        <v>16</v>
      </c>
      <c r="I666" t="s">
        <v>67</v>
      </c>
      <c r="J666" s="8">
        <v>151795</v>
      </c>
      <c r="K666" t="s">
        <v>73</v>
      </c>
      <c r="L666" t="s">
        <v>69</v>
      </c>
      <c r="M666" t="s">
        <v>20</v>
      </c>
      <c r="N666">
        <v>8</v>
      </c>
    </row>
    <row r="667" spans="1:14" ht="409.5" x14ac:dyDescent="0.55000000000000004">
      <c r="A667" s="5" t="s">
        <v>1632</v>
      </c>
      <c r="B667" s="5" t="s">
        <v>2112</v>
      </c>
      <c r="C667">
        <v>41346</v>
      </c>
      <c r="D667">
        <v>5</v>
      </c>
      <c r="E667" t="s">
        <v>2115</v>
      </c>
      <c r="F667" s="6" t="s">
        <v>2116</v>
      </c>
      <c r="G667" t="s">
        <v>24</v>
      </c>
      <c r="H667" t="s">
        <v>16</v>
      </c>
      <c r="I667" t="s">
        <v>17</v>
      </c>
      <c r="J667" s="8">
        <v>102235</v>
      </c>
      <c r="K667" t="s">
        <v>2117</v>
      </c>
      <c r="L667" t="s">
        <v>69</v>
      </c>
      <c r="M667" t="s">
        <v>20</v>
      </c>
      <c r="N667">
        <v>8</v>
      </c>
    </row>
    <row r="668" spans="1:14" ht="306" x14ac:dyDescent="0.55000000000000004">
      <c r="A668" s="5" t="s">
        <v>1632</v>
      </c>
      <c r="B668" s="5" t="s">
        <v>2112</v>
      </c>
      <c r="C668">
        <v>41346</v>
      </c>
      <c r="D668">
        <v>6</v>
      </c>
      <c r="E668" t="s">
        <v>2118</v>
      </c>
      <c r="F668" s="6" t="s">
        <v>2119</v>
      </c>
      <c r="G668" t="s">
        <v>32</v>
      </c>
      <c r="H668" t="s">
        <v>16</v>
      </c>
      <c r="I668" t="s">
        <v>17</v>
      </c>
      <c r="J668" s="8">
        <v>114121</v>
      </c>
      <c r="K668" t="s">
        <v>2120</v>
      </c>
      <c r="L668" t="s">
        <v>69</v>
      </c>
      <c r="M668" t="s">
        <v>20</v>
      </c>
      <c r="N668">
        <v>8</v>
      </c>
    </row>
    <row r="669" spans="1:14" ht="216" x14ac:dyDescent="0.55000000000000004">
      <c r="A669" s="5" t="s">
        <v>1632</v>
      </c>
      <c r="B669" s="5" t="s">
        <v>2121</v>
      </c>
      <c r="C669">
        <v>41387</v>
      </c>
      <c r="D669">
        <v>1</v>
      </c>
      <c r="E669" t="s">
        <v>2122</v>
      </c>
      <c r="F669" s="6" t="s">
        <v>2123</v>
      </c>
      <c r="G669" t="s">
        <v>27</v>
      </c>
      <c r="H669" t="s">
        <v>60</v>
      </c>
      <c r="I669" t="s">
        <v>17</v>
      </c>
      <c r="J669" s="8">
        <v>26584</v>
      </c>
      <c r="K669" t="s">
        <v>37</v>
      </c>
      <c r="L669" t="s">
        <v>38</v>
      </c>
      <c r="M669" t="s">
        <v>20</v>
      </c>
      <c r="N669">
        <v>8</v>
      </c>
    </row>
    <row r="670" spans="1:14" ht="126" x14ac:dyDescent="0.55000000000000004">
      <c r="A670" s="5" t="s">
        <v>1632</v>
      </c>
      <c r="B670" s="5" t="s">
        <v>2121</v>
      </c>
      <c r="C670">
        <v>41387</v>
      </c>
      <c r="D670">
        <v>5</v>
      </c>
      <c r="E670" t="s">
        <v>2124</v>
      </c>
      <c r="F670" s="6" t="s">
        <v>2125</v>
      </c>
      <c r="G670" t="s">
        <v>57</v>
      </c>
      <c r="H670" t="s">
        <v>16</v>
      </c>
      <c r="I670" t="s">
        <v>17</v>
      </c>
      <c r="J670" s="8">
        <v>28696</v>
      </c>
      <c r="K670" t="s">
        <v>2126</v>
      </c>
      <c r="L670" t="s">
        <v>38</v>
      </c>
      <c r="M670" t="s">
        <v>20</v>
      </c>
      <c r="N670">
        <v>8</v>
      </c>
    </row>
    <row r="671" spans="1:14" ht="216" x14ac:dyDescent="0.55000000000000004">
      <c r="A671" s="5" t="s">
        <v>1632</v>
      </c>
      <c r="B671" s="5" t="s">
        <v>2127</v>
      </c>
      <c r="C671">
        <v>41401</v>
      </c>
      <c r="D671">
        <v>1</v>
      </c>
      <c r="E671" t="s">
        <v>2128</v>
      </c>
      <c r="F671" s="6" t="s">
        <v>2129</v>
      </c>
      <c r="G671" t="s">
        <v>27</v>
      </c>
      <c r="H671" t="s">
        <v>60</v>
      </c>
      <c r="I671" t="s">
        <v>67</v>
      </c>
      <c r="J671" s="8">
        <v>65850</v>
      </c>
      <c r="K671" t="s">
        <v>40</v>
      </c>
      <c r="L671" t="s">
        <v>31</v>
      </c>
      <c r="M671" t="s">
        <v>20</v>
      </c>
      <c r="N671">
        <v>8</v>
      </c>
    </row>
    <row r="672" spans="1:14" ht="144" x14ac:dyDescent="0.55000000000000004">
      <c r="A672" s="5" t="s">
        <v>1632</v>
      </c>
      <c r="B672" s="5" t="s">
        <v>2127</v>
      </c>
      <c r="C672">
        <v>41401</v>
      </c>
      <c r="D672">
        <v>5</v>
      </c>
      <c r="E672" t="s">
        <v>2130</v>
      </c>
      <c r="F672" s="6" t="s">
        <v>2131</v>
      </c>
      <c r="G672" t="s">
        <v>21</v>
      </c>
      <c r="H672" t="s">
        <v>56</v>
      </c>
      <c r="I672" t="s">
        <v>17</v>
      </c>
      <c r="J672" s="8">
        <v>4500</v>
      </c>
      <c r="K672" t="s">
        <v>2132</v>
      </c>
      <c r="L672" t="s">
        <v>2133</v>
      </c>
      <c r="M672" t="s">
        <v>20</v>
      </c>
      <c r="N672">
        <v>8</v>
      </c>
    </row>
    <row r="673" spans="1:14" ht="108" x14ac:dyDescent="0.55000000000000004">
      <c r="A673" s="5" t="s">
        <v>1632</v>
      </c>
      <c r="B673" s="5" t="s">
        <v>2127</v>
      </c>
      <c r="C673">
        <v>41401</v>
      </c>
      <c r="D673">
        <v>6</v>
      </c>
      <c r="E673" t="s">
        <v>2134</v>
      </c>
      <c r="F673" s="6" t="s">
        <v>2135</v>
      </c>
      <c r="G673" t="s">
        <v>21</v>
      </c>
      <c r="H673" t="s">
        <v>55</v>
      </c>
      <c r="I673" t="s">
        <v>17</v>
      </c>
      <c r="J673" s="8">
        <v>12600</v>
      </c>
      <c r="K673" t="s">
        <v>2136</v>
      </c>
      <c r="L673" t="s">
        <v>2137</v>
      </c>
      <c r="M673" t="s">
        <v>20</v>
      </c>
      <c r="N673">
        <v>8</v>
      </c>
    </row>
    <row r="674" spans="1:14" ht="409.5" x14ac:dyDescent="0.55000000000000004">
      <c r="A674" s="5" t="s">
        <v>1632</v>
      </c>
      <c r="B674" s="5" t="s">
        <v>2127</v>
      </c>
      <c r="C674">
        <v>41401</v>
      </c>
      <c r="D674">
        <v>7</v>
      </c>
      <c r="E674" t="s">
        <v>2138</v>
      </c>
      <c r="F674" s="6" t="s">
        <v>2139</v>
      </c>
      <c r="G674" t="s">
        <v>32</v>
      </c>
      <c r="H674" t="s">
        <v>16</v>
      </c>
      <c r="I674" t="s">
        <v>17</v>
      </c>
      <c r="J674" s="8">
        <v>20036</v>
      </c>
      <c r="K674" t="s">
        <v>2140</v>
      </c>
      <c r="L674" t="s">
        <v>187</v>
      </c>
      <c r="M674" t="s">
        <v>33</v>
      </c>
      <c r="N674">
        <v>8</v>
      </c>
    </row>
    <row r="675" spans="1:14" ht="324" x14ac:dyDescent="0.55000000000000004">
      <c r="A675" s="5" t="s">
        <v>1632</v>
      </c>
      <c r="B675" s="5" t="s">
        <v>2127</v>
      </c>
      <c r="C675">
        <v>41401</v>
      </c>
      <c r="D675">
        <v>8</v>
      </c>
      <c r="E675" t="s">
        <v>2141</v>
      </c>
      <c r="F675" s="6" t="s">
        <v>2142</v>
      </c>
      <c r="G675" t="s">
        <v>32</v>
      </c>
      <c r="H675" t="s">
        <v>16</v>
      </c>
      <c r="I675" t="s">
        <v>17</v>
      </c>
      <c r="J675" s="8">
        <v>3151</v>
      </c>
      <c r="K675" t="s">
        <v>2143</v>
      </c>
      <c r="L675" t="s">
        <v>187</v>
      </c>
      <c r="M675" t="s">
        <v>33</v>
      </c>
      <c r="N675">
        <v>8</v>
      </c>
    </row>
    <row r="676" spans="1:14" ht="126" x14ac:dyDescent="0.55000000000000004">
      <c r="A676" s="5" t="s">
        <v>1632</v>
      </c>
      <c r="B676" s="5" t="s">
        <v>2127</v>
      </c>
      <c r="C676">
        <v>41401</v>
      </c>
      <c r="D676">
        <v>9</v>
      </c>
      <c r="E676" t="s">
        <v>2144</v>
      </c>
      <c r="F676" s="6" t="s">
        <v>2145</v>
      </c>
      <c r="G676" t="s">
        <v>57</v>
      </c>
      <c r="H676" t="s">
        <v>22</v>
      </c>
      <c r="I676" t="s">
        <v>51</v>
      </c>
      <c r="J676" s="8">
        <v>10193</v>
      </c>
      <c r="K676" t="s">
        <v>2146</v>
      </c>
      <c r="L676" t="s">
        <v>2147</v>
      </c>
      <c r="M676" t="s">
        <v>58</v>
      </c>
      <c r="N676">
        <v>8</v>
      </c>
    </row>
    <row r="677" spans="1:14" ht="234" x14ac:dyDescent="0.55000000000000004">
      <c r="A677" s="5" t="s">
        <v>1632</v>
      </c>
      <c r="B677" s="5" t="s">
        <v>2127</v>
      </c>
      <c r="C677">
        <v>41401</v>
      </c>
      <c r="D677">
        <v>10</v>
      </c>
      <c r="E677" t="s">
        <v>2148</v>
      </c>
      <c r="F677" s="6" t="s">
        <v>2149</v>
      </c>
      <c r="G677" t="s">
        <v>57</v>
      </c>
      <c r="H677" t="s">
        <v>22</v>
      </c>
      <c r="I677" t="s">
        <v>51</v>
      </c>
      <c r="J677" s="8">
        <v>690</v>
      </c>
      <c r="K677" t="s">
        <v>2150</v>
      </c>
      <c r="L677" t="s">
        <v>2147</v>
      </c>
      <c r="M677" t="s">
        <v>58</v>
      </c>
      <c r="N677">
        <v>8</v>
      </c>
    </row>
    <row r="678" spans="1:14" ht="126" x14ac:dyDescent="0.55000000000000004">
      <c r="A678" s="5" t="s">
        <v>1632</v>
      </c>
      <c r="B678" s="5" t="s">
        <v>2127</v>
      </c>
      <c r="C678">
        <v>41401</v>
      </c>
      <c r="D678">
        <v>11</v>
      </c>
      <c r="E678" t="s">
        <v>2151</v>
      </c>
      <c r="F678" s="6" t="s">
        <v>2152</v>
      </c>
      <c r="G678" t="s">
        <v>21</v>
      </c>
      <c r="H678" t="s">
        <v>53</v>
      </c>
      <c r="I678" t="s">
        <v>17</v>
      </c>
      <c r="J678" s="8">
        <v>3200</v>
      </c>
      <c r="K678" t="s">
        <v>2153</v>
      </c>
      <c r="L678" t="s">
        <v>2154</v>
      </c>
      <c r="M678" t="s">
        <v>20</v>
      </c>
      <c r="N678">
        <v>8</v>
      </c>
    </row>
    <row r="679" spans="1:14" ht="216" x14ac:dyDescent="0.55000000000000004">
      <c r="A679" s="5" t="s">
        <v>1632</v>
      </c>
      <c r="B679" s="5" t="s">
        <v>2155</v>
      </c>
      <c r="C679">
        <v>41423</v>
      </c>
      <c r="D679">
        <v>1</v>
      </c>
      <c r="E679" t="s">
        <v>2156</v>
      </c>
      <c r="F679" s="6" t="s">
        <v>2157</v>
      </c>
      <c r="G679" t="s">
        <v>27</v>
      </c>
      <c r="H679" t="s">
        <v>55</v>
      </c>
      <c r="I679" t="s">
        <v>17</v>
      </c>
      <c r="J679" s="8">
        <v>72738</v>
      </c>
      <c r="K679" t="s">
        <v>37</v>
      </c>
      <c r="L679" t="s">
        <v>38</v>
      </c>
      <c r="M679" t="s">
        <v>20</v>
      </c>
      <c r="N679">
        <v>8</v>
      </c>
    </row>
    <row r="680" spans="1:14" ht="409.5" x14ac:dyDescent="0.55000000000000004">
      <c r="A680" s="5" t="s">
        <v>1632</v>
      </c>
      <c r="B680" s="5" t="s">
        <v>2155</v>
      </c>
      <c r="C680">
        <v>41423</v>
      </c>
      <c r="D680">
        <v>5</v>
      </c>
      <c r="E680" t="s">
        <v>2158</v>
      </c>
      <c r="F680" s="6" t="s">
        <v>2159</v>
      </c>
      <c r="G680" t="s">
        <v>24</v>
      </c>
      <c r="H680" t="s">
        <v>55</v>
      </c>
      <c r="I680" t="s">
        <v>17</v>
      </c>
      <c r="J680" s="8">
        <v>26665</v>
      </c>
      <c r="K680" t="s">
        <v>2160</v>
      </c>
      <c r="L680" t="s">
        <v>2161</v>
      </c>
      <c r="M680" t="s">
        <v>20</v>
      </c>
      <c r="N680">
        <v>8</v>
      </c>
    </row>
    <row r="681" spans="1:14" ht="324" x14ac:dyDescent="0.55000000000000004">
      <c r="A681" s="5" t="s">
        <v>1632</v>
      </c>
      <c r="B681" s="5" t="s">
        <v>2155</v>
      </c>
      <c r="C681">
        <v>41423</v>
      </c>
      <c r="D681">
        <v>6</v>
      </c>
      <c r="E681" t="s">
        <v>2162</v>
      </c>
      <c r="F681" s="6" t="s">
        <v>2163</v>
      </c>
      <c r="G681" t="s">
        <v>32</v>
      </c>
      <c r="H681" t="s">
        <v>16</v>
      </c>
      <c r="I681" t="s">
        <v>22</v>
      </c>
      <c r="J681" s="8">
        <v>5600</v>
      </c>
      <c r="K681" t="s">
        <v>2164</v>
      </c>
      <c r="L681" t="s">
        <v>2165</v>
      </c>
      <c r="M681" t="s">
        <v>20</v>
      </c>
      <c r="N681">
        <v>8</v>
      </c>
    </row>
    <row r="682" spans="1:14" ht="324" x14ac:dyDescent="0.55000000000000004">
      <c r="A682" s="5" t="s">
        <v>1632</v>
      </c>
      <c r="B682" s="5" t="s">
        <v>2155</v>
      </c>
      <c r="C682">
        <v>41423</v>
      </c>
      <c r="D682">
        <v>7</v>
      </c>
      <c r="E682" t="s">
        <v>2162</v>
      </c>
      <c r="F682" s="6" t="s">
        <v>2166</v>
      </c>
      <c r="G682" t="s">
        <v>32</v>
      </c>
      <c r="H682" t="s">
        <v>16</v>
      </c>
      <c r="I682" t="s">
        <v>22</v>
      </c>
      <c r="J682" s="8">
        <v>270</v>
      </c>
      <c r="K682" t="s">
        <v>2164</v>
      </c>
      <c r="L682" t="s">
        <v>2165</v>
      </c>
      <c r="M682" t="s">
        <v>20</v>
      </c>
      <c r="N682">
        <v>8</v>
      </c>
    </row>
    <row r="683" spans="1:14" ht="198" x14ac:dyDescent="0.55000000000000004">
      <c r="A683" s="5" t="s">
        <v>1632</v>
      </c>
      <c r="B683" s="5" t="s">
        <v>2155</v>
      </c>
      <c r="C683">
        <v>41423</v>
      </c>
      <c r="D683">
        <v>8</v>
      </c>
      <c r="E683" t="s">
        <v>2167</v>
      </c>
      <c r="F683" s="6" t="s">
        <v>2168</v>
      </c>
      <c r="G683" t="s">
        <v>32</v>
      </c>
      <c r="H683" t="s">
        <v>16</v>
      </c>
      <c r="I683" t="s">
        <v>17</v>
      </c>
      <c r="J683" s="8">
        <v>10314</v>
      </c>
      <c r="K683" t="s">
        <v>2169</v>
      </c>
      <c r="L683" t="s">
        <v>2170</v>
      </c>
      <c r="M683" t="s">
        <v>33</v>
      </c>
      <c r="N683">
        <v>8</v>
      </c>
    </row>
    <row r="684" spans="1:14" ht="216" x14ac:dyDescent="0.55000000000000004">
      <c r="A684" s="5" t="s">
        <v>1632</v>
      </c>
      <c r="B684" s="5" t="s">
        <v>2155</v>
      </c>
      <c r="C684">
        <v>41423</v>
      </c>
      <c r="D684">
        <v>9</v>
      </c>
      <c r="E684" t="s">
        <v>2171</v>
      </c>
      <c r="F684" s="6" t="s">
        <v>2172</v>
      </c>
      <c r="G684" t="s">
        <v>32</v>
      </c>
      <c r="H684" t="s">
        <v>16</v>
      </c>
      <c r="I684" t="s">
        <v>17</v>
      </c>
      <c r="J684" s="8">
        <v>2690</v>
      </c>
      <c r="K684" t="s">
        <v>2169</v>
      </c>
      <c r="L684" t="s">
        <v>2170</v>
      </c>
      <c r="M684" t="s">
        <v>33</v>
      </c>
      <c r="N684">
        <v>8</v>
      </c>
    </row>
    <row r="685" spans="1:14" ht="342" x14ac:dyDescent="0.55000000000000004">
      <c r="A685" s="5" t="s">
        <v>1632</v>
      </c>
      <c r="B685" s="5" t="s">
        <v>2155</v>
      </c>
      <c r="C685">
        <v>41423</v>
      </c>
      <c r="D685">
        <v>10</v>
      </c>
      <c r="E685" t="s">
        <v>2173</v>
      </c>
      <c r="F685" s="6" t="s">
        <v>2174</v>
      </c>
      <c r="G685" t="s">
        <v>32</v>
      </c>
      <c r="H685" t="s">
        <v>16</v>
      </c>
      <c r="I685" t="s">
        <v>17</v>
      </c>
      <c r="J685" s="8">
        <v>1505</v>
      </c>
      <c r="K685" t="s">
        <v>2175</v>
      </c>
      <c r="L685" t="s">
        <v>2176</v>
      </c>
      <c r="M685" t="s">
        <v>20</v>
      </c>
      <c r="N685">
        <v>8</v>
      </c>
    </row>
    <row r="686" spans="1:14" ht="252" x14ac:dyDescent="0.55000000000000004">
      <c r="A686" s="5" t="s">
        <v>1632</v>
      </c>
      <c r="B686" s="5" t="s">
        <v>2155</v>
      </c>
      <c r="C686">
        <v>41423</v>
      </c>
      <c r="D686">
        <v>11</v>
      </c>
      <c r="E686" t="s">
        <v>2177</v>
      </c>
      <c r="F686" s="6" t="s">
        <v>2178</v>
      </c>
      <c r="G686" t="s">
        <v>24</v>
      </c>
      <c r="H686" t="s">
        <v>16</v>
      </c>
      <c r="I686" t="s">
        <v>17</v>
      </c>
      <c r="J686" s="8">
        <v>2600</v>
      </c>
      <c r="K686" t="s">
        <v>2179</v>
      </c>
      <c r="L686" t="s">
        <v>2180</v>
      </c>
      <c r="M686" t="s">
        <v>20</v>
      </c>
      <c r="N686">
        <v>8</v>
      </c>
    </row>
    <row r="687" spans="1:14" ht="216" x14ac:dyDescent="0.55000000000000004">
      <c r="A687" s="5" t="s">
        <v>1632</v>
      </c>
      <c r="B687" s="5" t="s">
        <v>2181</v>
      </c>
      <c r="C687">
        <v>41424</v>
      </c>
      <c r="D687">
        <v>1</v>
      </c>
      <c r="E687" t="s">
        <v>2182</v>
      </c>
      <c r="F687" s="6" t="s">
        <v>2183</v>
      </c>
      <c r="G687" t="s">
        <v>27</v>
      </c>
      <c r="H687" t="s">
        <v>60</v>
      </c>
      <c r="I687" t="s">
        <v>53</v>
      </c>
      <c r="J687" s="8">
        <v>24445</v>
      </c>
      <c r="K687" t="s">
        <v>73</v>
      </c>
      <c r="L687" t="s">
        <v>31</v>
      </c>
      <c r="M687" t="s">
        <v>20</v>
      </c>
      <c r="N687">
        <v>8</v>
      </c>
    </row>
    <row r="688" spans="1:14" ht="198" x14ac:dyDescent="0.55000000000000004">
      <c r="A688" s="5" t="s">
        <v>1632</v>
      </c>
      <c r="B688" s="5" t="s">
        <v>2181</v>
      </c>
      <c r="C688">
        <v>41424</v>
      </c>
      <c r="D688">
        <v>5</v>
      </c>
      <c r="E688" t="s">
        <v>2184</v>
      </c>
      <c r="F688" s="6" t="s">
        <v>2185</v>
      </c>
      <c r="G688" t="s">
        <v>24</v>
      </c>
      <c r="H688" t="s">
        <v>16</v>
      </c>
      <c r="I688" t="s">
        <v>22</v>
      </c>
      <c r="J688" s="8">
        <v>29277</v>
      </c>
      <c r="K688" t="s">
        <v>2186</v>
      </c>
      <c r="L688" t="s">
        <v>31</v>
      </c>
      <c r="M688" t="s">
        <v>20</v>
      </c>
      <c r="N688">
        <v>8</v>
      </c>
    </row>
    <row r="689" spans="1:14" ht="216" x14ac:dyDescent="0.55000000000000004">
      <c r="A689" s="5" t="s">
        <v>1632</v>
      </c>
      <c r="B689" s="5" t="s">
        <v>2181</v>
      </c>
      <c r="C689">
        <v>41424</v>
      </c>
      <c r="D689">
        <v>6</v>
      </c>
      <c r="E689" t="s">
        <v>2187</v>
      </c>
      <c r="F689" s="6" t="s">
        <v>2188</v>
      </c>
      <c r="G689" t="s">
        <v>24</v>
      </c>
      <c r="H689" t="s">
        <v>53</v>
      </c>
      <c r="I689" t="s">
        <v>17</v>
      </c>
      <c r="J689" s="8">
        <v>25283</v>
      </c>
      <c r="K689" t="s">
        <v>2186</v>
      </c>
      <c r="L689" t="s">
        <v>31</v>
      </c>
      <c r="M689" t="s">
        <v>20</v>
      </c>
      <c r="N689">
        <v>8</v>
      </c>
    </row>
    <row r="690" spans="1:14" ht="144" x14ac:dyDescent="0.55000000000000004">
      <c r="A690" s="5" t="s">
        <v>1632</v>
      </c>
      <c r="B690" s="5" t="s">
        <v>2181</v>
      </c>
      <c r="C690">
        <v>41424</v>
      </c>
      <c r="D690">
        <v>7</v>
      </c>
      <c r="E690" t="s">
        <v>2187</v>
      </c>
      <c r="F690" s="6" t="s">
        <v>2189</v>
      </c>
      <c r="G690" t="s">
        <v>24</v>
      </c>
      <c r="H690" t="s">
        <v>53</v>
      </c>
      <c r="I690" t="s">
        <v>17</v>
      </c>
      <c r="J690" s="8">
        <v>7203</v>
      </c>
      <c r="K690" t="s">
        <v>2186</v>
      </c>
      <c r="L690" t="s">
        <v>31</v>
      </c>
      <c r="M690" t="s">
        <v>20</v>
      </c>
      <c r="N690">
        <v>8</v>
      </c>
    </row>
    <row r="691" spans="1:14" ht="216" x14ac:dyDescent="0.55000000000000004">
      <c r="A691" s="5" t="s">
        <v>1632</v>
      </c>
      <c r="B691" s="5" t="s">
        <v>2190</v>
      </c>
      <c r="C691">
        <v>41425</v>
      </c>
      <c r="D691">
        <v>1</v>
      </c>
      <c r="E691" t="s">
        <v>2191</v>
      </c>
      <c r="F691" s="6" t="s">
        <v>2192</v>
      </c>
      <c r="G691" t="s">
        <v>27</v>
      </c>
      <c r="H691" t="s">
        <v>16</v>
      </c>
      <c r="I691" t="s">
        <v>17</v>
      </c>
      <c r="J691" s="8">
        <v>122976</v>
      </c>
      <c r="K691" t="s">
        <v>40</v>
      </c>
      <c r="L691" t="s">
        <v>31</v>
      </c>
      <c r="M691" t="s">
        <v>20</v>
      </c>
      <c r="N691">
        <v>8</v>
      </c>
    </row>
    <row r="692" spans="1:14" ht="180" x14ac:dyDescent="0.55000000000000004">
      <c r="A692" s="5" t="s">
        <v>1632</v>
      </c>
      <c r="B692" s="5" t="s">
        <v>2190</v>
      </c>
      <c r="C692">
        <v>41425</v>
      </c>
      <c r="D692">
        <v>5</v>
      </c>
      <c r="E692" t="s">
        <v>2193</v>
      </c>
      <c r="F692" s="6" t="s">
        <v>2194</v>
      </c>
      <c r="G692" t="s">
        <v>32</v>
      </c>
      <c r="H692" t="s">
        <v>16</v>
      </c>
      <c r="I692" t="s">
        <v>17</v>
      </c>
      <c r="J692" s="8">
        <v>11923</v>
      </c>
      <c r="K692" t="s">
        <v>2195</v>
      </c>
      <c r="L692" t="s">
        <v>2196</v>
      </c>
      <c r="M692" t="s">
        <v>33</v>
      </c>
      <c r="N692">
        <v>8</v>
      </c>
    </row>
    <row r="693" spans="1:14" ht="198" x14ac:dyDescent="0.55000000000000004">
      <c r="A693" s="5" t="s">
        <v>1632</v>
      </c>
      <c r="B693" s="5" t="s">
        <v>2190</v>
      </c>
      <c r="C693">
        <v>41425</v>
      </c>
      <c r="D693">
        <v>6</v>
      </c>
      <c r="E693" t="s">
        <v>2197</v>
      </c>
      <c r="F693" s="6" t="s">
        <v>2198</v>
      </c>
      <c r="G693" t="s">
        <v>24</v>
      </c>
      <c r="H693" t="s">
        <v>22</v>
      </c>
      <c r="I693" t="s">
        <v>17</v>
      </c>
      <c r="J693" s="8">
        <v>75700</v>
      </c>
      <c r="K693" t="s">
        <v>2199</v>
      </c>
      <c r="L693" t="s">
        <v>2200</v>
      </c>
      <c r="M693" t="s">
        <v>20</v>
      </c>
      <c r="N693">
        <v>8</v>
      </c>
    </row>
    <row r="694" spans="1:14" ht="180" x14ac:dyDescent="0.55000000000000004">
      <c r="A694" s="5" t="s">
        <v>1632</v>
      </c>
      <c r="B694" s="5" t="s">
        <v>2190</v>
      </c>
      <c r="C694">
        <v>41425</v>
      </c>
      <c r="D694">
        <v>7</v>
      </c>
      <c r="E694" t="s">
        <v>2201</v>
      </c>
      <c r="F694" s="6" t="s">
        <v>2202</v>
      </c>
      <c r="G694" t="s">
        <v>32</v>
      </c>
      <c r="H694" t="s">
        <v>53</v>
      </c>
      <c r="I694" t="s">
        <v>17</v>
      </c>
      <c r="J694" s="8">
        <v>15330</v>
      </c>
      <c r="K694" t="s">
        <v>2199</v>
      </c>
      <c r="L694" t="s">
        <v>2200</v>
      </c>
      <c r="M694" t="s">
        <v>20</v>
      </c>
      <c r="N694">
        <v>8</v>
      </c>
    </row>
    <row r="695" spans="1:14" ht="216" x14ac:dyDescent="0.55000000000000004">
      <c r="A695" s="5" t="s">
        <v>1632</v>
      </c>
      <c r="B695" s="5" t="s">
        <v>2203</v>
      </c>
      <c r="C695">
        <v>41441</v>
      </c>
      <c r="D695">
        <v>1</v>
      </c>
      <c r="E695" t="s">
        <v>2204</v>
      </c>
      <c r="F695" s="6" t="s">
        <v>2205</v>
      </c>
      <c r="G695" t="s">
        <v>27</v>
      </c>
      <c r="H695" t="s">
        <v>60</v>
      </c>
      <c r="I695" t="s">
        <v>39</v>
      </c>
      <c r="J695" s="8">
        <v>45918</v>
      </c>
      <c r="K695" t="s">
        <v>40</v>
      </c>
      <c r="L695" t="s">
        <v>38</v>
      </c>
      <c r="M695" t="s">
        <v>20</v>
      </c>
      <c r="N695">
        <v>8</v>
      </c>
    </row>
    <row r="696" spans="1:14" ht="126" x14ac:dyDescent="0.55000000000000004">
      <c r="A696" s="5" t="s">
        <v>1632</v>
      </c>
      <c r="B696" s="5" t="s">
        <v>2203</v>
      </c>
      <c r="C696">
        <v>41441</v>
      </c>
      <c r="D696">
        <v>5</v>
      </c>
      <c r="E696" t="s">
        <v>2206</v>
      </c>
      <c r="F696" s="6" t="s">
        <v>2207</v>
      </c>
      <c r="G696" t="s">
        <v>15</v>
      </c>
      <c r="H696" t="s">
        <v>53</v>
      </c>
      <c r="I696" t="s">
        <v>17</v>
      </c>
      <c r="J696" s="8">
        <v>5795</v>
      </c>
      <c r="K696" t="s">
        <v>2208</v>
      </c>
      <c r="L696" t="s">
        <v>38</v>
      </c>
      <c r="M696" t="s">
        <v>20</v>
      </c>
      <c r="N696">
        <v>8</v>
      </c>
    </row>
    <row r="697" spans="1:14" ht="180" x14ac:dyDescent="0.55000000000000004">
      <c r="A697" s="5" t="s">
        <v>1632</v>
      </c>
      <c r="B697" s="5" t="s">
        <v>2203</v>
      </c>
      <c r="C697">
        <v>41441</v>
      </c>
      <c r="D697">
        <v>6</v>
      </c>
      <c r="E697" t="s">
        <v>2209</v>
      </c>
      <c r="F697" s="6" t="s">
        <v>2210</v>
      </c>
      <c r="G697" t="s">
        <v>42</v>
      </c>
      <c r="H697" t="s">
        <v>53</v>
      </c>
      <c r="I697" t="s">
        <v>17</v>
      </c>
      <c r="J697" s="8">
        <v>1995</v>
      </c>
      <c r="K697" t="s">
        <v>2211</v>
      </c>
      <c r="L697" t="s">
        <v>38</v>
      </c>
      <c r="M697" t="s">
        <v>33</v>
      </c>
      <c r="N697">
        <v>8</v>
      </c>
    </row>
    <row r="698" spans="1:14" ht="216" x14ac:dyDescent="0.55000000000000004">
      <c r="A698" s="5" t="s">
        <v>2212</v>
      </c>
      <c r="B698" s="5" t="s">
        <v>14</v>
      </c>
      <c r="C698">
        <v>42000</v>
      </c>
      <c r="D698">
        <v>5</v>
      </c>
      <c r="E698" t="s">
        <v>2213</v>
      </c>
      <c r="F698" s="6" t="s">
        <v>2214</v>
      </c>
      <c r="G698" t="s">
        <v>42</v>
      </c>
      <c r="H698" t="s">
        <v>22</v>
      </c>
      <c r="I698" t="s">
        <v>17</v>
      </c>
      <c r="J698" s="8">
        <v>484632</v>
      </c>
      <c r="K698" t="s">
        <v>2215</v>
      </c>
      <c r="L698" t="s">
        <v>163</v>
      </c>
      <c r="M698" t="s">
        <v>19</v>
      </c>
      <c r="N698">
        <v>8</v>
      </c>
    </row>
    <row r="699" spans="1:14" ht="198" x14ac:dyDescent="0.55000000000000004">
      <c r="A699" s="5" t="s">
        <v>2212</v>
      </c>
      <c r="B699" s="5" t="s">
        <v>14</v>
      </c>
      <c r="C699">
        <v>42000</v>
      </c>
      <c r="D699">
        <v>6</v>
      </c>
      <c r="E699" t="s">
        <v>2216</v>
      </c>
      <c r="F699" s="6" t="s">
        <v>2217</v>
      </c>
      <c r="G699" t="s">
        <v>42</v>
      </c>
      <c r="H699" t="s">
        <v>22</v>
      </c>
      <c r="I699" t="s">
        <v>17</v>
      </c>
      <c r="J699" s="8">
        <v>439115</v>
      </c>
      <c r="K699" t="s">
        <v>2218</v>
      </c>
      <c r="L699" t="s">
        <v>163</v>
      </c>
      <c r="M699" t="s">
        <v>46</v>
      </c>
      <c r="N699">
        <v>8</v>
      </c>
    </row>
    <row r="700" spans="1:14" ht="108" x14ac:dyDescent="0.55000000000000004">
      <c r="A700" s="5" t="s">
        <v>2212</v>
      </c>
      <c r="B700" s="5" t="s">
        <v>14</v>
      </c>
      <c r="C700">
        <v>42000</v>
      </c>
      <c r="D700">
        <v>7</v>
      </c>
      <c r="E700" t="s">
        <v>2219</v>
      </c>
      <c r="F700" s="6" t="s">
        <v>2220</v>
      </c>
      <c r="G700" t="s">
        <v>15</v>
      </c>
      <c r="H700" t="s">
        <v>16</v>
      </c>
      <c r="I700" t="s">
        <v>22</v>
      </c>
      <c r="J700" s="8">
        <v>90000</v>
      </c>
      <c r="K700" t="s">
        <v>2221</v>
      </c>
      <c r="L700" t="s">
        <v>163</v>
      </c>
      <c r="M700" t="s">
        <v>20</v>
      </c>
      <c r="N700">
        <v>8</v>
      </c>
    </row>
    <row r="701" spans="1:14" ht="198" x14ac:dyDescent="0.55000000000000004">
      <c r="A701" s="5" t="s">
        <v>2212</v>
      </c>
      <c r="B701" s="5" t="s">
        <v>14</v>
      </c>
      <c r="C701">
        <v>42000</v>
      </c>
      <c r="D701">
        <v>8</v>
      </c>
      <c r="E701" t="s">
        <v>2222</v>
      </c>
      <c r="F701" s="6" t="s">
        <v>2223</v>
      </c>
      <c r="G701" t="s">
        <v>42</v>
      </c>
      <c r="H701" t="s">
        <v>22</v>
      </c>
      <c r="I701" t="s">
        <v>17</v>
      </c>
      <c r="J701" s="8">
        <v>6463</v>
      </c>
      <c r="K701" t="s">
        <v>2224</v>
      </c>
      <c r="L701" t="s">
        <v>163</v>
      </c>
      <c r="M701" t="s">
        <v>112</v>
      </c>
      <c r="N701">
        <v>8</v>
      </c>
    </row>
    <row r="702" spans="1:14" ht="162" x14ac:dyDescent="0.55000000000000004">
      <c r="A702" s="5" t="s">
        <v>2212</v>
      </c>
      <c r="B702" s="5" t="s">
        <v>14</v>
      </c>
      <c r="C702">
        <v>42000</v>
      </c>
      <c r="D702">
        <v>9</v>
      </c>
      <c r="E702" t="s">
        <v>2225</v>
      </c>
      <c r="F702" s="6" t="s">
        <v>2226</v>
      </c>
      <c r="G702" t="s">
        <v>42</v>
      </c>
      <c r="H702" t="s">
        <v>22</v>
      </c>
      <c r="I702" t="s">
        <v>17</v>
      </c>
      <c r="J702" s="8">
        <v>965</v>
      </c>
      <c r="K702" t="s">
        <v>2224</v>
      </c>
      <c r="L702" t="s">
        <v>163</v>
      </c>
      <c r="M702" t="s">
        <v>112</v>
      </c>
      <c r="N702">
        <v>8</v>
      </c>
    </row>
    <row r="703" spans="1:14" ht="144" x14ac:dyDescent="0.55000000000000004">
      <c r="A703" s="5" t="s">
        <v>2212</v>
      </c>
      <c r="B703" s="5" t="s">
        <v>14</v>
      </c>
      <c r="C703">
        <v>42000</v>
      </c>
      <c r="D703">
        <v>10</v>
      </c>
      <c r="E703" t="s">
        <v>2227</v>
      </c>
      <c r="F703" s="6" t="s">
        <v>2228</v>
      </c>
      <c r="G703" t="s">
        <v>42</v>
      </c>
      <c r="H703" t="s">
        <v>22</v>
      </c>
      <c r="I703" t="s">
        <v>17</v>
      </c>
      <c r="J703" s="8">
        <v>384</v>
      </c>
      <c r="K703" t="s">
        <v>2224</v>
      </c>
      <c r="L703" t="s">
        <v>163</v>
      </c>
      <c r="M703" t="s">
        <v>112</v>
      </c>
      <c r="N703">
        <v>8</v>
      </c>
    </row>
    <row r="704" spans="1:14" ht="144" x14ac:dyDescent="0.55000000000000004">
      <c r="A704" s="5" t="s">
        <v>2212</v>
      </c>
      <c r="B704" s="5" t="s">
        <v>14</v>
      </c>
      <c r="C704">
        <v>42000</v>
      </c>
      <c r="D704">
        <v>11</v>
      </c>
      <c r="E704" t="s">
        <v>2229</v>
      </c>
      <c r="F704" s="6" t="s">
        <v>2230</v>
      </c>
      <c r="G704" t="s">
        <v>42</v>
      </c>
      <c r="H704" t="s">
        <v>22</v>
      </c>
      <c r="I704" t="s">
        <v>17</v>
      </c>
      <c r="J704" s="8">
        <v>1894</v>
      </c>
      <c r="K704" t="s">
        <v>2224</v>
      </c>
      <c r="L704" t="s">
        <v>163</v>
      </c>
      <c r="M704" t="s">
        <v>112</v>
      </c>
      <c r="N704">
        <v>8</v>
      </c>
    </row>
    <row r="705" spans="1:14" ht="180" x14ac:dyDescent="0.55000000000000004">
      <c r="A705" s="5" t="s">
        <v>2212</v>
      </c>
      <c r="B705" s="5" t="s">
        <v>14</v>
      </c>
      <c r="C705">
        <v>42000</v>
      </c>
      <c r="D705">
        <v>12</v>
      </c>
      <c r="E705" t="s">
        <v>2231</v>
      </c>
      <c r="F705" s="6" t="s">
        <v>2232</v>
      </c>
      <c r="G705" t="s">
        <v>24</v>
      </c>
      <c r="H705" t="s">
        <v>44</v>
      </c>
      <c r="I705" t="s">
        <v>39</v>
      </c>
      <c r="J705" s="8">
        <v>225460</v>
      </c>
      <c r="K705" t="s">
        <v>2233</v>
      </c>
      <c r="L705" t="s">
        <v>163</v>
      </c>
      <c r="M705" t="s">
        <v>26</v>
      </c>
      <c r="N705">
        <v>8</v>
      </c>
    </row>
    <row r="706" spans="1:14" ht="180" x14ac:dyDescent="0.55000000000000004">
      <c r="A706" s="5" t="s">
        <v>2212</v>
      </c>
      <c r="B706" s="5" t="s">
        <v>14</v>
      </c>
      <c r="C706">
        <v>42000</v>
      </c>
      <c r="D706">
        <v>13</v>
      </c>
      <c r="E706" t="s">
        <v>2234</v>
      </c>
      <c r="F706" s="6" t="s">
        <v>2235</v>
      </c>
      <c r="G706" t="s">
        <v>42</v>
      </c>
      <c r="H706" t="s">
        <v>22</v>
      </c>
      <c r="I706" t="s">
        <v>17</v>
      </c>
      <c r="J706" s="8">
        <v>229</v>
      </c>
      <c r="K706" t="s">
        <v>2236</v>
      </c>
      <c r="L706" t="s">
        <v>163</v>
      </c>
      <c r="M706" t="s">
        <v>49</v>
      </c>
      <c r="N706">
        <v>8</v>
      </c>
    </row>
    <row r="707" spans="1:14" ht="198" x14ac:dyDescent="0.55000000000000004">
      <c r="A707" s="5" t="s">
        <v>2212</v>
      </c>
      <c r="B707" s="5" t="s">
        <v>14</v>
      </c>
      <c r="C707">
        <v>42000</v>
      </c>
      <c r="D707">
        <v>14</v>
      </c>
      <c r="E707" t="s">
        <v>2237</v>
      </c>
      <c r="F707" s="6" t="s">
        <v>2238</v>
      </c>
      <c r="G707" t="s">
        <v>42</v>
      </c>
      <c r="H707" t="s">
        <v>22</v>
      </c>
      <c r="I707" t="s">
        <v>17</v>
      </c>
      <c r="J707" s="8">
        <v>154803</v>
      </c>
      <c r="K707" t="s">
        <v>2218</v>
      </c>
      <c r="L707" t="s">
        <v>2239</v>
      </c>
      <c r="M707" t="s">
        <v>45</v>
      </c>
      <c r="N707">
        <v>8</v>
      </c>
    </row>
    <row r="708" spans="1:14" ht="252" x14ac:dyDescent="0.55000000000000004">
      <c r="A708" s="5" t="s">
        <v>2212</v>
      </c>
      <c r="B708" s="5" t="s">
        <v>14</v>
      </c>
      <c r="C708">
        <v>42000</v>
      </c>
      <c r="D708">
        <v>15</v>
      </c>
      <c r="E708" t="s">
        <v>2240</v>
      </c>
      <c r="F708" s="6" t="s">
        <v>2241</v>
      </c>
      <c r="G708" t="s">
        <v>42</v>
      </c>
      <c r="H708" t="s">
        <v>22</v>
      </c>
      <c r="I708" t="s">
        <v>67</v>
      </c>
      <c r="J708" s="8">
        <v>389</v>
      </c>
      <c r="K708" t="s">
        <v>2242</v>
      </c>
      <c r="L708" t="s">
        <v>163</v>
      </c>
      <c r="M708" t="s">
        <v>48</v>
      </c>
      <c r="N708">
        <v>8</v>
      </c>
    </row>
    <row r="709" spans="1:14" ht="234" x14ac:dyDescent="0.55000000000000004">
      <c r="A709" s="5" t="s">
        <v>2212</v>
      </c>
      <c r="B709" s="5" t="s">
        <v>14</v>
      </c>
      <c r="C709">
        <v>42000</v>
      </c>
      <c r="D709">
        <v>16</v>
      </c>
      <c r="E709" t="s">
        <v>2243</v>
      </c>
      <c r="F709" s="6" t="s">
        <v>2244</v>
      </c>
      <c r="G709" t="s">
        <v>42</v>
      </c>
      <c r="H709" t="s">
        <v>22</v>
      </c>
      <c r="I709" t="s">
        <v>67</v>
      </c>
      <c r="J709" s="8">
        <v>238</v>
      </c>
      <c r="K709" t="s">
        <v>2245</v>
      </c>
      <c r="L709" t="s">
        <v>163</v>
      </c>
      <c r="M709" t="s">
        <v>48</v>
      </c>
      <c r="N709">
        <v>8</v>
      </c>
    </row>
    <row r="710" spans="1:14" ht="234" x14ac:dyDescent="0.55000000000000004">
      <c r="A710" s="5" t="s">
        <v>2212</v>
      </c>
      <c r="B710" s="5" t="s">
        <v>14</v>
      </c>
      <c r="C710">
        <v>42000</v>
      </c>
      <c r="D710">
        <v>17</v>
      </c>
      <c r="E710" t="s">
        <v>2246</v>
      </c>
      <c r="F710" s="6" t="s">
        <v>2247</v>
      </c>
      <c r="G710" t="s">
        <v>42</v>
      </c>
      <c r="H710" t="s">
        <v>22</v>
      </c>
      <c r="I710" t="s">
        <v>67</v>
      </c>
      <c r="J710" s="8">
        <v>9039</v>
      </c>
      <c r="K710" t="s">
        <v>2248</v>
      </c>
      <c r="L710" t="s">
        <v>163</v>
      </c>
      <c r="M710" t="s">
        <v>113</v>
      </c>
      <c r="N710">
        <v>8</v>
      </c>
    </row>
    <row r="711" spans="1:14" ht="409.5" x14ac:dyDescent="0.55000000000000004">
      <c r="A711" s="5" t="s">
        <v>2212</v>
      </c>
      <c r="B711" s="5" t="s">
        <v>14</v>
      </c>
      <c r="C711">
        <v>42000</v>
      </c>
      <c r="D711">
        <v>18</v>
      </c>
      <c r="E711" t="s">
        <v>2249</v>
      </c>
      <c r="F711" s="6" t="s">
        <v>2250</v>
      </c>
      <c r="G711" t="s">
        <v>21</v>
      </c>
      <c r="H711" t="s">
        <v>22</v>
      </c>
      <c r="I711" t="s">
        <v>17</v>
      </c>
      <c r="J711" s="8">
        <v>117911</v>
      </c>
      <c r="K711" t="s">
        <v>2251</v>
      </c>
      <c r="L711" t="s">
        <v>163</v>
      </c>
      <c r="M711" t="s">
        <v>23</v>
      </c>
      <c r="N711">
        <v>8</v>
      </c>
    </row>
    <row r="712" spans="1:14" ht="409.5" x14ac:dyDescent="0.55000000000000004">
      <c r="A712" s="5" t="s">
        <v>2212</v>
      </c>
      <c r="B712" s="5" t="s">
        <v>14</v>
      </c>
      <c r="C712">
        <v>42000</v>
      </c>
      <c r="D712">
        <v>19</v>
      </c>
      <c r="E712" t="s">
        <v>2252</v>
      </c>
      <c r="F712" s="6" t="s">
        <v>2253</v>
      </c>
      <c r="G712" t="s">
        <v>21</v>
      </c>
      <c r="H712" t="s">
        <v>44</v>
      </c>
      <c r="I712" t="s">
        <v>17</v>
      </c>
      <c r="J712" s="8">
        <v>75988</v>
      </c>
      <c r="K712" t="s">
        <v>2254</v>
      </c>
      <c r="L712" t="s">
        <v>163</v>
      </c>
      <c r="M712" t="s">
        <v>26</v>
      </c>
      <c r="N712">
        <v>8</v>
      </c>
    </row>
    <row r="713" spans="1:14" ht="198" x14ac:dyDescent="0.55000000000000004">
      <c r="A713" s="5" t="s">
        <v>2212</v>
      </c>
      <c r="B713" s="5" t="s">
        <v>14</v>
      </c>
      <c r="C713">
        <v>42000</v>
      </c>
      <c r="D713">
        <v>20</v>
      </c>
      <c r="E713" t="s">
        <v>2255</v>
      </c>
      <c r="F713" s="6" t="s">
        <v>2256</v>
      </c>
      <c r="G713" t="s">
        <v>57</v>
      </c>
      <c r="H713" t="s">
        <v>16</v>
      </c>
      <c r="I713" t="s">
        <v>17</v>
      </c>
      <c r="J713" s="8">
        <v>7758</v>
      </c>
      <c r="K713" t="s">
        <v>2257</v>
      </c>
      <c r="L713" t="s">
        <v>163</v>
      </c>
      <c r="M713" t="s">
        <v>58</v>
      </c>
      <c r="N713">
        <v>8</v>
      </c>
    </row>
    <row r="714" spans="1:14" ht="108" x14ac:dyDescent="0.55000000000000004">
      <c r="A714" s="5" t="s">
        <v>2212</v>
      </c>
      <c r="B714" s="5" t="s">
        <v>14</v>
      </c>
      <c r="C714">
        <v>42000</v>
      </c>
      <c r="D714">
        <v>21</v>
      </c>
      <c r="E714" t="s">
        <v>2258</v>
      </c>
      <c r="F714" s="6" t="s">
        <v>2259</v>
      </c>
      <c r="G714" t="s">
        <v>15</v>
      </c>
      <c r="H714" t="s">
        <v>56</v>
      </c>
      <c r="I714" t="s">
        <v>17</v>
      </c>
      <c r="J714" s="8">
        <v>101623</v>
      </c>
      <c r="K714" t="s">
        <v>2221</v>
      </c>
      <c r="L714" t="s">
        <v>163</v>
      </c>
      <c r="M714" t="s">
        <v>20</v>
      </c>
      <c r="N714">
        <v>8</v>
      </c>
    </row>
    <row r="715" spans="1:14" ht="90" x14ac:dyDescent="0.55000000000000004">
      <c r="A715" s="5" t="s">
        <v>2212</v>
      </c>
      <c r="B715" s="5" t="s">
        <v>14</v>
      </c>
      <c r="C715">
        <v>42000</v>
      </c>
      <c r="D715">
        <v>22</v>
      </c>
      <c r="E715" t="s">
        <v>2260</v>
      </c>
      <c r="F715" s="6" t="s">
        <v>2261</v>
      </c>
      <c r="G715" t="s">
        <v>15</v>
      </c>
      <c r="H715" t="s">
        <v>16</v>
      </c>
      <c r="I715" t="s">
        <v>17</v>
      </c>
      <c r="J715" s="8">
        <v>12727</v>
      </c>
      <c r="K715" t="s">
        <v>2221</v>
      </c>
      <c r="L715" t="s">
        <v>163</v>
      </c>
      <c r="M715" t="s">
        <v>20</v>
      </c>
      <c r="N715">
        <v>8</v>
      </c>
    </row>
    <row r="716" spans="1:14" ht="126" x14ac:dyDescent="0.55000000000000004">
      <c r="A716" s="5" t="s">
        <v>2212</v>
      </c>
      <c r="B716" s="5" t="s">
        <v>14</v>
      </c>
      <c r="C716">
        <v>42000</v>
      </c>
      <c r="D716">
        <v>23</v>
      </c>
      <c r="E716" t="s">
        <v>2262</v>
      </c>
      <c r="F716" s="6" t="s">
        <v>2263</v>
      </c>
      <c r="G716" t="s">
        <v>15</v>
      </c>
      <c r="H716" t="s">
        <v>16</v>
      </c>
      <c r="I716" t="s">
        <v>17</v>
      </c>
      <c r="J716" s="8">
        <v>7777</v>
      </c>
      <c r="K716" t="s">
        <v>2264</v>
      </c>
      <c r="L716" t="s">
        <v>163</v>
      </c>
      <c r="M716" t="s">
        <v>20</v>
      </c>
      <c r="N716">
        <v>8</v>
      </c>
    </row>
    <row r="717" spans="1:14" ht="144" x14ac:dyDescent="0.55000000000000004">
      <c r="A717" s="5" t="s">
        <v>2212</v>
      </c>
      <c r="B717" s="5" t="s">
        <v>14</v>
      </c>
      <c r="C717">
        <v>42000</v>
      </c>
      <c r="D717">
        <v>24</v>
      </c>
      <c r="E717" t="s">
        <v>2265</v>
      </c>
      <c r="F717" s="6" t="s">
        <v>2266</v>
      </c>
      <c r="G717" t="s">
        <v>15</v>
      </c>
      <c r="H717" t="s">
        <v>16</v>
      </c>
      <c r="I717" t="s">
        <v>17</v>
      </c>
      <c r="J717" s="8">
        <v>11003</v>
      </c>
      <c r="K717" t="s">
        <v>2267</v>
      </c>
      <c r="L717" t="s">
        <v>163</v>
      </c>
      <c r="M717" t="s">
        <v>45</v>
      </c>
      <c r="N717">
        <v>8</v>
      </c>
    </row>
    <row r="718" spans="1:14" ht="90" x14ac:dyDescent="0.55000000000000004">
      <c r="A718" s="5" t="s">
        <v>2212</v>
      </c>
      <c r="B718" s="5" t="s">
        <v>14</v>
      </c>
      <c r="C718">
        <v>42000</v>
      </c>
      <c r="D718">
        <v>25</v>
      </c>
      <c r="E718" t="s">
        <v>2268</v>
      </c>
      <c r="F718" s="6" t="s">
        <v>2269</v>
      </c>
      <c r="G718" t="s">
        <v>42</v>
      </c>
      <c r="H718" t="s">
        <v>16</v>
      </c>
      <c r="I718" t="s">
        <v>17</v>
      </c>
      <c r="J718" s="8">
        <v>11818</v>
      </c>
      <c r="K718" t="s">
        <v>2270</v>
      </c>
      <c r="L718" t="s">
        <v>163</v>
      </c>
      <c r="M718" t="s">
        <v>20</v>
      </c>
      <c r="N718">
        <v>8</v>
      </c>
    </row>
    <row r="719" spans="1:14" ht="108" x14ac:dyDescent="0.55000000000000004">
      <c r="A719" s="5" t="s">
        <v>2212</v>
      </c>
      <c r="B719" s="5" t="s">
        <v>14</v>
      </c>
      <c r="C719">
        <v>42000</v>
      </c>
      <c r="D719">
        <v>26</v>
      </c>
      <c r="E719" t="s">
        <v>2271</v>
      </c>
      <c r="F719" s="6" t="s">
        <v>2272</v>
      </c>
      <c r="G719" t="s">
        <v>42</v>
      </c>
      <c r="H719" t="s">
        <v>16</v>
      </c>
      <c r="I719" t="s">
        <v>17</v>
      </c>
      <c r="J719" s="8">
        <v>23502</v>
      </c>
      <c r="K719" t="s">
        <v>2270</v>
      </c>
      <c r="L719" t="s">
        <v>163</v>
      </c>
      <c r="M719" t="s">
        <v>20</v>
      </c>
      <c r="N719">
        <v>8</v>
      </c>
    </row>
    <row r="720" spans="1:14" ht="144" x14ac:dyDescent="0.55000000000000004">
      <c r="A720" s="5" t="s">
        <v>2212</v>
      </c>
      <c r="B720" s="5" t="s">
        <v>14</v>
      </c>
      <c r="C720">
        <v>42000</v>
      </c>
      <c r="D720">
        <v>27</v>
      </c>
      <c r="E720" t="s">
        <v>2273</v>
      </c>
      <c r="F720" s="6" t="s">
        <v>2274</v>
      </c>
      <c r="G720" t="s">
        <v>15</v>
      </c>
      <c r="H720" t="s">
        <v>16</v>
      </c>
      <c r="I720" t="s">
        <v>17</v>
      </c>
      <c r="J720" s="8">
        <v>6001</v>
      </c>
      <c r="K720" t="s">
        <v>2275</v>
      </c>
      <c r="L720" t="s">
        <v>163</v>
      </c>
      <c r="M720" t="s">
        <v>20</v>
      </c>
      <c r="N720">
        <v>8</v>
      </c>
    </row>
    <row r="721" spans="1:14" ht="144" x14ac:dyDescent="0.55000000000000004">
      <c r="A721" s="5" t="s">
        <v>2212</v>
      </c>
      <c r="B721" s="5" t="s">
        <v>14</v>
      </c>
      <c r="C721">
        <v>42000</v>
      </c>
      <c r="D721">
        <v>28</v>
      </c>
      <c r="E721" t="s">
        <v>2276</v>
      </c>
      <c r="F721" s="6" t="s">
        <v>2277</v>
      </c>
      <c r="G721" t="s">
        <v>15</v>
      </c>
      <c r="H721" t="s">
        <v>16</v>
      </c>
      <c r="I721" t="s">
        <v>17</v>
      </c>
      <c r="J721" s="8">
        <v>3102</v>
      </c>
      <c r="K721" t="s">
        <v>2275</v>
      </c>
      <c r="L721" t="s">
        <v>163</v>
      </c>
      <c r="M721" t="s">
        <v>20</v>
      </c>
      <c r="N721">
        <v>8</v>
      </c>
    </row>
    <row r="722" spans="1:14" ht="126" x14ac:dyDescent="0.55000000000000004">
      <c r="A722" s="5" t="s">
        <v>2212</v>
      </c>
      <c r="B722" s="5" t="s">
        <v>14</v>
      </c>
      <c r="C722">
        <v>42000</v>
      </c>
      <c r="D722">
        <v>29</v>
      </c>
      <c r="E722" t="s">
        <v>2278</v>
      </c>
      <c r="F722" s="6" t="s">
        <v>2279</v>
      </c>
      <c r="G722" t="s">
        <v>15</v>
      </c>
      <c r="H722" t="s">
        <v>16</v>
      </c>
      <c r="I722" t="s">
        <v>17</v>
      </c>
      <c r="J722" s="8">
        <v>3674</v>
      </c>
      <c r="K722" t="s">
        <v>2280</v>
      </c>
      <c r="L722" t="s">
        <v>163</v>
      </c>
      <c r="M722" t="s">
        <v>20</v>
      </c>
      <c r="N722">
        <v>8</v>
      </c>
    </row>
    <row r="723" spans="1:14" ht="90" x14ac:dyDescent="0.55000000000000004">
      <c r="A723" s="5" t="s">
        <v>2212</v>
      </c>
      <c r="B723" s="5" t="s">
        <v>14</v>
      </c>
      <c r="C723">
        <v>42000</v>
      </c>
      <c r="D723">
        <v>30</v>
      </c>
      <c r="E723" t="s">
        <v>2281</v>
      </c>
      <c r="F723" s="6" t="s">
        <v>2282</v>
      </c>
      <c r="G723" t="s">
        <v>15</v>
      </c>
      <c r="H723" t="s">
        <v>16</v>
      </c>
      <c r="I723" t="s">
        <v>17</v>
      </c>
      <c r="J723" s="8">
        <v>203</v>
      </c>
      <c r="K723" t="s">
        <v>2280</v>
      </c>
      <c r="L723" t="s">
        <v>163</v>
      </c>
      <c r="M723" t="s">
        <v>20</v>
      </c>
      <c r="N723">
        <v>8</v>
      </c>
    </row>
    <row r="724" spans="1:14" ht="90" x14ac:dyDescent="0.55000000000000004">
      <c r="A724" s="5" t="s">
        <v>2212</v>
      </c>
      <c r="B724" s="5" t="s">
        <v>14</v>
      </c>
      <c r="C724">
        <v>42000</v>
      </c>
      <c r="D724">
        <v>31</v>
      </c>
      <c r="E724" t="s">
        <v>2283</v>
      </c>
      <c r="F724" s="6" t="s">
        <v>2284</v>
      </c>
      <c r="G724" t="s">
        <v>15</v>
      </c>
      <c r="H724" t="s">
        <v>16</v>
      </c>
      <c r="I724" t="s">
        <v>17</v>
      </c>
      <c r="J724" s="8">
        <v>14</v>
      </c>
      <c r="K724" t="s">
        <v>2280</v>
      </c>
      <c r="L724" t="s">
        <v>163</v>
      </c>
      <c r="M724" t="s">
        <v>20</v>
      </c>
      <c r="N724">
        <v>8</v>
      </c>
    </row>
    <row r="725" spans="1:14" ht="162" x14ac:dyDescent="0.55000000000000004">
      <c r="A725" s="5" t="s">
        <v>2212</v>
      </c>
      <c r="B725" s="5" t="s">
        <v>14</v>
      </c>
      <c r="C725">
        <v>42000</v>
      </c>
      <c r="D725">
        <v>32</v>
      </c>
      <c r="E725" t="s">
        <v>2285</v>
      </c>
      <c r="F725" s="6" t="s">
        <v>2286</v>
      </c>
      <c r="G725" t="s">
        <v>15</v>
      </c>
      <c r="H725" t="s">
        <v>16</v>
      </c>
      <c r="I725" t="s">
        <v>17</v>
      </c>
      <c r="J725" s="8">
        <v>47320</v>
      </c>
      <c r="K725" t="s">
        <v>2215</v>
      </c>
      <c r="L725" t="s">
        <v>163</v>
      </c>
      <c r="M725" t="s">
        <v>20</v>
      </c>
      <c r="N725">
        <v>8</v>
      </c>
    </row>
    <row r="726" spans="1:14" ht="90" x14ac:dyDescent="0.55000000000000004">
      <c r="A726" s="5" t="s">
        <v>2212</v>
      </c>
      <c r="B726" s="5" t="s">
        <v>14</v>
      </c>
      <c r="C726">
        <v>42000</v>
      </c>
      <c r="D726">
        <v>33</v>
      </c>
      <c r="E726" t="s">
        <v>2287</v>
      </c>
      <c r="F726" s="6" t="s">
        <v>2288</v>
      </c>
      <c r="G726" t="s">
        <v>15</v>
      </c>
      <c r="H726" t="s">
        <v>16</v>
      </c>
      <c r="I726" t="s">
        <v>17</v>
      </c>
      <c r="J726" s="8">
        <v>1457</v>
      </c>
      <c r="K726" t="s">
        <v>2289</v>
      </c>
      <c r="L726" t="s">
        <v>163</v>
      </c>
      <c r="M726" t="s">
        <v>20</v>
      </c>
      <c r="N726">
        <v>8</v>
      </c>
    </row>
    <row r="727" spans="1:14" ht="162" x14ac:dyDescent="0.55000000000000004">
      <c r="A727" s="5" t="s">
        <v>2212</v>
      </c>
      <c r="B727" s="5" t="s">
        <v>14</v>
      </c>
      <c r="C727">
        <v>42000</v>
      </c>
      <c r="D727">
        <v>34</v>
      </c>
      <c r="E727" t="s">
        <v>2290</v>
      </c>
      <c r="F727" s="6" t="s">
        <v>2291</v>
      </c>
      <c r="G727" t="s">
        <v>15</v>
      </c>
      <c r="H727" t="s">
        <v>16</v>
      </c>
      <c r="I727" t="s">
        <v>17</v>
      </c>
      <c r="J727" s="8">
        <v>7961</v>
      </c>
      <c r="K727" t="s">
        <v>2267</v>
      </c>
      <c r="L727" t="s">
        <v>163</v>
      </c>
      <c r="M727" t="s">
        <v>45</v>
      </c>
      <c r="N727">
        <v>8</v>
      </c>
    </row>
    <row r="728" spans="1:14" ht="108" x14ac:dyDescent="0.55000000000000004">
      <c r="A728" s="5" t="s">
        <v>2212</v>
      </c>
      <c r="B728" s="5" t="s">
        <v>14</v>
      </c>
      <c r="C728">
        <v>42000</v>
      </c>
      <c r="D728">
        <v>35</v>
      </c>
      <c r="E728" t="s">
        <v>2292</v>
      </c>
      <c r="F728" s="6" t="s">
        <v>2293</v>
      </c>
      <c r="G728" t="s">
        <v>15</v>
      </c>
      <c r="H728" t="s">
        <v>16</v>
      </c>
      <c r="I728" t="s">
        <v>17</v>
      </c>
      <c r="J728" s="8">
        <v>9946</v>
      </c>
      <c r="K728" t="s">
        <v>2294</v>
      </c>
      <c r="L728" t="s">
        <v>163</v>
      </c>
      <c r="M728" t="s">
        <v>58</v>
      </c>
      <c r="N728">
        <v>8</v>
      </c>
    </row>
    <row r="729" spans="1:14" ht="90" x14ac:dyDescent="0.55000000000000004">
      <c r="A729" s="5" t="s">
        <v>2212</v>
      </c>
      <c r="B729" s="5" t="s">
        <v>14</v>
      </c>
      <c r="C729">
        <v>42000</v>
      </c>
      <c r="D729">
        <v>36</v>
      </c>
      <c r="E729" t="s">
        <v>2295</v>
      </c>
      <c r="F729" s="6" t="s">
        <v>2296</v>
      </c>
      <c r="G729" t="s">
        <v>15</v>
      </c>
      <c r="H729" t="s">
        <v>16</v>
      </c>
      <c r="I729" t="s">
        <v>17</v>
      </c>
      <c r="J729" s="8">
        <v>4130</v>
      </c>
      <c r="K729" t="s">
        <v>2297</v>
      </c>
      <c r="L729" t="s">
        <v>163</v>
      </c>
      <c r="M729" t="s">
        <v>20</v>
      </c>
      <c r="N729">
        <v>8</v>
      </c>
    </row>
    <row r="730" spans="1:14" ht="162" x14ac:dyDescent="0.55000000000000004">
      <c r="A730" s="5" t="s">
        <v>2212</v>
      </c>
      <c r="B730" s="5" t="s">
        <v>14</v>
      </c>
      <c r="C730">
        <v>42000</v>
      </c>
      <c r="D730">
        <v>37</v>
      </c>
      <c r="E730" t="s">
        <v>2298</v>
      </c>
      <c r="F730" s="6" t="s">
        <v>2299</v>
      </c>
      <c r="G730" t="s">
        <v>15</v>
      </c>
      <c r="H730" t="s">
        <v>16</v>
      </c>
      <c r="I730" t="s">
        <v>17</v>
      </c>
      <c r="J730" s="8">
        <v>2128</v>
      </c>
      <c r="K730" t="s">
        <v>2275</v>
      </c>
      <c r="L730" t="s">
        <v>163</v>
      </c>
      <c r="M730" t="s">
        <v>20</v>
      </c>
      <c r="N730">
        <v>8</v>
      </c>
    </row>
    <row r="731" spans="1:14" ht="108" x14ac:dyDescent="0.55000000000000004">
      <c r="A731" s="5" t="s">
        <v>2212</v>
      </c>
      <c r="B731" s="5" t="s">
        <v>14</v>
      </c>
      <c r="C731">
        <v>42000</v>
      </c>
      <c r="D731">
        <v>38</v>
      </c>
      <c r="E731" t="s">
        <v>2300</v>
      </c>
      <c r="F731" s="6" t="s">
        <v>2301</v>
      </c>
      <c r="G731" t="s">
        <v>15</v>
      </c>
      <c r="H731" t="s">
        <v>16</v>
      </c>
      <c r="I731" t="s">
        <v>17</v>
      </c>
      <c r="J731" s="8">
        <v>750</v>
      </c>
      <c r="K731" t="s">
        <v>2297</v>
      </c>
      <c r="L731" t="s">
        <v>163</v>
      </c>
      <c r="M731" t="s">
        <v>20</v>
      </c>
      <c r="N731">
        <v>8</v>
      </c>
    </row>
    <row r="732" spans="1:14" ht="216" x14ac:dyDescent="0.55000000000000004">
      <c r="A732" s="5" t="s">
        <v>2212</v>
      </c>
      <c r="B732" s="5" t="s">
        <v>14</v>
      </c>
      <c r="C732">
        <v>42000</v>
      </c>
      <c r="D732">
        <v>39</v>
      </c>
      <c r="E732" t="s">
        <v>2302</v>
      </c>
      <c r="F732" s="6" t="s">
        <v>2303</v>
      </c>
      <c r="G732" t="s">
        <v>15</v>
      </c>
      <c r="H732" t="s">
        <v>16</v>
      </c>
      <c r="I732" t="s">
        <v>17</v>
      </c>
      <c r="J732" s="8">
        <v>1951</v>
      </c>
      <c r="K732" t="s">
        <v>2304</v>
      </c>
      <c r="L732" t="s">
        <v>163</v>
      </c>
      <c r="M732" t="s">
        <v>20</v>
      </c>
      <c r="N732">
        <v>8</v>
      </c>
    </row>
    <row r="733" spans="1:14" ht="180" x14ac:dyDescent="0.55000000000000004">
      <c r="A733" s="5" t="s">
        <v>2212</v>
      </c>
      <c r="B733" s="5" t="s">
        <v>14</v>
      </c>
      <c r="C733">
        <v>42000</v>
      </c>
      <c r="D733">
        <v>40</v>
      </c>
      <c r="E733" t="s">
        <v>2305</v>
      </c>
      <c r="F733" s="6" t="s">
        <v>2306</v>
      </c>
      <c r="G733" t="s">
        <v>15</v>
      </c>
      <c r="H733" t="s">
        <v>16</v>
      </c>
      <c r="I733" t="s">
        <v>17</v>
      </c>
      <c r="J733" s="8">
        <v>181</v>
      </c>
      <c r="K733" t="s">
        <v>2304</v>
      </c>
      <c r="L733" t="s">
        <v>163</v>
      </c>
      <c r="M733" t="s">
        <v>20</v>
      </c>
      <c r="N733">
        <v>8</v>
      </c>
    </row>
    <row r="734" spans="1:14" ht="90" x14ac:dyDescent="0.55000000000000004">
      <c r="A734" s="5" t="s">
        <v>2212</v>
      </c>
      <c r="B734" s="5" t="s">
        <v>14</v>
      </c>
      <c r="C734">
        <v>42000</v>
      </c>
      <c r="D734">
        <v>41</v>
      </c>
      <c r="E734" t="s">
        <v>2307</v>
      </c>
      <c r="F734" s="6" t="s">
        <v>2308</v>
      </c>
      <c r="G734" t="s">
        <v>15</v>
      </c>
      <c r="H734" t="s">
        <v>16</v>
      </c>
      <c r="I734" t="s">
        <v>17</v>
      </c>
      <c r="J734" s="8">
        <v>22944</v>
      </c>
      <c r="K734" t="s">
        <v>2309</v>
      </c>
      <c r="L734" t="s">
        <v>163</v>
      </c>
      <c r="M734" t="s">
        <v>20</v>
      </c>
      <c r="N734">
        <v>8</v>
      </c>
    </row>
    <row r="735" spans="1:14" ht="90" x14ac:dyDescent="0.55000000000000004">
      <c r="A735" s="5" t="s">
        <v>2212</v>
      </c>
      <c r="B735" s="5" t="s">
        <v>14</v>
      </c>
      <c r="C735">
        <v>42000</v>
      </c>
      <c r="D735">
        <v>42</v>
      </c>
      <c r="E735" t="s">
        <v>2310</v>
      </c>
      <c r="F735" s="6" t="s">
        <v>2311</v>
      </c>
      <c r="G735" t="s">
        <v>15</v>
      </c>
      <c r="H735" t="s">
        <v>16</v>
      </c>
      <c r="I735" t="s">
        <v>17</v>
      </c>
      <c r="J735" s="8">
        <v>424</v>
      </c>
      <c r="K735" t="s">
        <v>2309</v>
      </c>
      <c r="L735" t="s">
        <v>163</v>
      </c>
      <c r="M735" t="s">
        <v>20</v>
      </c>
      <c r="N735">
        <v>8</v>
      </c>
    </row>
    <row r="736" spans="1:14" ht="90" x14ac:dyDescent="0.55000000000000004">
      <c r="A736" s="5" t="s">
        <v>2212</v>
      </c>
      <c r="B736" s="5" t="s">
        <v>14</v>
      </c>
      <c r="C736">
        <v>42000</v>
      </c>
      <c r="D736">
        <v>44</v>
      </c>
      <c r="E736" t="s">
        <v>2312</v>
      </c>
      <c r="F736" s="6" t="s">
        <v>2313</v>
      </c>
      <c r="G736" t="s">
        <v>15</v>
      </c>
      <c r="H736" t="s">
        <v>16</v>
      </c>
      <c r="I736" t="s">
        <v>17</v>
      </c>
      <c r="J736" s="8">
        <v>101</v>
      </c>
      <c r="K736" t="s">
        <v>2304</v>
      </c>
      <c r="L736" t="s">
        <v>163</v>
      </c>
      <c r="M736" t="s">
        <v>20</v>
      </c>
      <c r="N736">
        <v>8</v>
      </c>
    </row>
    <row r="737" spans="1:14" ht="90" x14ac:dyDescent="0.55000000000000004">
      <c r="A737" s="5" t="s">
        <v>2212</v>
      </c>
      <c r="B737" s="5" t="s">
        <v>14</v>
      </c>
      <c r="C737">
        <v>42000</v>
      </c>
      <c r="D737">
        <v>45</v>
      </c>
      <c r="E737" t="s">
        <v>2314</v>
      </c>
      <c r="F737" s="6" t="s">
        <v>2315</v>
      </c>
      <c r="G737" t="s">
        <v>15</v>
      </c>
      <c r="H737" t="s">
        <v>16</v>
      </c>
      <c r="I737" t="s">
        <v>17</v>
      </c>
      <c r="J737" s="8">
        <v>62</v>
      </c>
      <c r="K737" t="s">
        <v>2297</v>
      </c>
      <c r="L737" t="s">
        <v>163</v>
      </c>
      <c r="M737" t="s">
        <v>20</v>
      </c>
      <c r="N737">
        <v>8</v>
      </c>
    </row>
    <row r="738" spans="1:14" ht="90" x14ac:dyDescent="0.55000000000000004">
      <c r="A738" s="5" t="s">
        <v>2212</v>
      </c>
      <c r="B738" s="5" t="s">
        <v>14</v>
      </c>
      <c r="C738">
        <v>42000</v>
      </c>
      <c r="D738">
        <v>46</v>
      </c>
      <c r="E738" t="s">
        <v>2316</v>
      </c>
      <c r="F738" s="6" t="s">
        <v>2317</v>
      </c>
      <c r="G738" t="s">
        <v>15</v>
      </c>
      <c r="H738" t="s">
        <v>16</v>
      </c>
      <c r="I738" t="s">
        <v>17</v>
      </c>
      <c r="J738" s="8">
        <v>73</v>
      </c>
      <c r="K738" t="s">
        <v>2304</v>
      </c>
      <c r="L738" t="s">
        <v>163</v>
      </c>
      <c r="M738" t="s">
        <v>20</v>
      </c>
      <c r="N738">
        <v>8</v>
      </c>
    </row>
    <row r="739" spans="1:14" ht="90" x14ac:dyDescent="0.55000000000000004">
      <c r="A739" s="5" t="s">
        <v>2212</v>
      </c>
      <c r="B739" s="5" t="s">
        <v>14</v>
      </c>
      <c r="C739">
        <v>42000</v>
      </c>
      <c r="D739">
        <v>47</v>
      </c>
      <c r="E739" t="s">
        <v>2318</v>
      </c>
      <c r="F739" s="6" t="s">
        <v>2319</v>
      </c>
      <c r="G739" t="s">
        <v>15</v>
      </c>
      <c r="H739" t="s">
        <v>16</v>
      </c>
      <c r="I739" t="s">
        <v>17</v>
      </c>
      <c r="J739" s="8">
        <v>5779</v>
      </c>
      <c r="K739" t="s">
        <v>2297</v>
      </c>
      <c r="L739" t="s">
        <v>163</v>
      </c>
      <c r="M739" t="s">
        <v>20</v>
      </c>
      <c r="N739">
        <v>8</v>
      </c>
    </row>
    <row r="740" spans="1:14" ht="90" x14ac:dyDescent="0.55000000000000004">
      <c r="A740" s="5" t="s">
        <v>2212</v>
      </c>
      <c r="B740" s="5" t="s">
        <v>14</v>
      </c>
      <c r="C740">
        <v>42000</v>
      </c>
      <c r="D740">
        <v>48</v>
      </c>
      <c r="E740" t="s">
        <v>2320</v>
      </c>
      <c r="F740" s="6" t="s">
        <v>2321</v>
      </c>
      <c r="G740" t="s">
        <v>15</v>
      </c>
      <c r="H740" t="s">
        <v>16</v>
      </c>
      <c r="I740" t="s">
        <v>17</v>
      </c>
      <c r="J740" s="8">
        <v>22</v>
      </c>
      <c r="K740" t="s">
        <v>2304</v>
      </c>
      <c r="L740" t="s">
        <v>163</v>
      </c>
      <c r="M740" t="s">
        <v>20</v>
      </c>
      <c r="N740">
        <v>8</v>
      </c>
    </row>
    <row r="741" spans="1:14" ht="90" x14ac:dyDescent="0.55000000000000004">
      <c r="A741" s="5" t="s">
        <v>2212</v>
      </c>
      <c r="B741" s="5" t="s">
        <v>14</v>
      </c>
      <c r="C741">
        <v>42000</v>
      </c>
      <c r="D741">
        <v>49</v>
      </c>
      <c r="E741" t="s">
        <v>2322</v>
      </c>
      <c r="F741" s="6" t="s">
        <v>2323</v>
      </c>
      <c r="G741" t="s">
        <v>15</v>
      </c>
      <c r="H741" t="s">
        <v>16</v>
      </c>
      <c r="I741" t="s">
        <v>17</v>
      </c>
      <c r="J741" s="8">
        <v>14</v>
      </c>
      <c r="K741" t="s">
        <v>2297</v>
      </c>
      <c r="L741" t="s">
        <v>163</v>
      </c>
      <c r="M741" t="s">
        <v>20</v>
      </c>
      <c r="N741">
        <v>8</v>
      </c>
    </row>
    <row r="742" spans="1:14" ht="90" x14ac:dyDescent="0.55000000000000004">
      <c r="A742" s="5" t="s">
        <v>2212</v>
      </c>
      <c r="B742" s="5" t="s">
        <v>14</v>
      </c>
      <c r="C742">
        <v>42000</v>
      </c>
      <c r="D742">
        <v>50</v>
      </c>
      <c r="E742" t="s">
        <v>2324</v>
      </c>
      <c r="F742" s="6" t="s">
        <v>2325</v>
      </c>
      <c r="G742" t="s">
        <v>15</v>
      </c>
      <c r="H742" t="s">
        <v>16</v>
      </c>
      <c r="I742" t="s">
        <v>17</v>
      </c>
      <c r="J742" s="8">
        <v>14</v>
      </c>
      <c r="K742" t="s">
        <v>2304</v>
      </c>
      <c r="L742" t="s">
        <v>163</v>
      </c>
      <c r="M742" t="s">
        <v>20</v>
      </c>
      <c r="N742">
        <v>8</v>
      </c>
    </row>
    <row r="743" spans="1:14" ht="90" x14ac:dyDescent="0.55000000000000004">
      <c r="A743" s="5" t="s">
        <v>2212</v>
      </c>
      <c r="B743" s="5" t="s">
        <v>14</v>
      </c>
      <c r="C743">
        <v>42000</v>
      </c>
      <c r="D743">
        <v>51</v>
      </c>
      <c r="E743" t="s">
        <v>2326</v>
      </c>
      <c r="F743" s="6" t="s">
        <v>2327</v>
      </c>
      <c r="G743" t="s">
        <v>15</v>
      </c>
      <c r="H743" t="s">
        <v>16</v>
      </c>
      <c r="I743" t="s">
        <v>17</v>
      </c>
      <c r="J743" s="8">
        <v>14</v>
      </c>
      <c r="K743" t="s">
        <v>2297</v>
      </c>
      <c r="L743" t="s">
        <v>163</v>
      </c>
      <c r="M743" t="s">
        <v>20</v>
      </c>
      <c r="N743">
        <v>8</v>
      </c>
    </row>
    <row r="744" spans="1:14" ht="90" x14ac:dyDescent="0.55000000000000004">
      <c r="A744" s="5" t="s">
        <v>2212</v>
      </c>
      <c r="B744" s="5" t="s">
        <v>14</v>
      </c>
      <c r="C744">
        <v>42000</v>
      </c>
      <c r="D744">
        <v>52</v>
      </c>
      <c r="E744" t="s">
        <v>2328</v>
      </c>
      <c r="F744" s="6" t="s">
        <v>2327</v>
      </c>
      <c r="G744" t="s">
        <v>15</v>
      </c>
      <c r="H744" t="s">
        <v>16</v>
      </c>
      <c r="I744" t="s">
        <v>17</v>
      </c>
      <c r="J744" s="8">
        <v>14</v>
      </c>
      <c r="K744" t="s">
        <v>2304</v>
      </c>
      <c r="L744" t="s">
        <v>163</v>
      </c>
      <c r="M744" t="s">
        <v>20</v>
      </c>
      <c r="N744">
        <v>8</v>
      </c>
    </row>
    <row r="745" spans="1:14" ht="90" x14ac:dyDescent="0.55000000000000004">
      <c r="A745" s="5" t="s">
        <v>2212</v>
      </c>
      <c r="B745" s="5" t="s">
        <v>14</v>
      </c>
      <c r="C745">
        <v>42000</v>
      </c>
      <c r="D745">
        <v>53</v>
      </c>
      <c r="E745" t="s">
        <v>2329</v>
      </c>
      <c r="F745" s="6" t="s">
        <v>2327</v>
      </c>
      <c r="G745" t="s">
        <v>15</v>
      </c>
      <c r="H745" t="s">
        <v>16</v>
      </c>
      <c r="I745" t="s">
        <v>17</v>
      </c>
      <c r="J745" s="8">
        <v>14</v>
      </c>
      <c r="K745" t="s">
        <v>2297</v>
      </c>
      <c r="L745" t="s">
        <v>163</v>
      </c>
      <c r="M745" t="s">
        <v>20</v>
      </c>
      <c r="N745">
        <v>8</v>
      </c>
    </row>
    <row r="746" spans="1:14" ht="90" x14ac:dyDescent="0.55000000000000004">
      <c r="A746" s="5" t="s">
        <v>2212</v>
      </c>
      <c r="B746" s="5" t="s">
        <v>14</v>
      </c>
      <c r="C746">
        <v>42000</v>
      </c>
      <c r="D746">
        <v>54</v>
      </c>
      <c r="E746" t="s">
        <v>2330</v>
      </c>
      <c r="F746" s="6" t="s">
        <v>2327</v>
      </c>
      <c r="G746" t="s">
        <v>15</v>
      </c>
      <c r="H746" t="s">
        <v>16</v>
      </c>
      <c r="I746" t="s">
        <v>17</v>
      </c>
      <c r="J746" s="8">
        <v>14</v>
      </c>
      <c r="K746" t="s">
        <v>2304</v>
      </c>
      <c r="L746" t="s">
        <v>163</v>
      </c>
      <c r="M746" t="s">
        <v>20</v>
      </c>
      <c r="N746">
        <v>8</v>
      </c>
    </row>
    <row r="747" spans="1:14" ht="90" x14ac:dyDescent="0.55000000000000004">
      <c r="A747" s="5" t="s">
        <v>2212</v>
      </c>
      <c r="B747" s="5" t="s">
        <v>14</v>
      </c>
      <c r="C747">
        <v>42000</v>
      </c>
      <c r="D747">
        <v>55</v>
      </c>
      <c r="E747" t="s">
        <v>2331</v>
      </c>
      <c r="F747" s="6" t="s">
        <v>2327</v>
      </c>
      <c r="G747" t="s">
        <v>15</v>
      </c>
      <c r="H747" t="s">
        <v>16</v>
      </c>
      <c r="I747" t="s">
        <v>17</v>
      </c>
      <c r="J747" s="8">
        <v>14</v>
      </c>
      <c r="K747" t="s">
        <v>2297</v>
      </c>
      <c r="L747" t="s">
        <v>163</v>
      </c>
      <c r="M747" t="s">
        <v>20</v>
      </c>
      <c r="N747">
        <v>8</v>
      </c>
    </row>
    <row r="748" spans="1:14" ht="108" x14ac:dyDescent="0.55000000000000004">
      <c r="A748" s="5" t="s">
        <v>2212</v>
      </c>
      <c r="B748" s="5" t="s">
        <v>14</v>
      </c>
      <c r="C748">
        <v>42000</v>
      </c>
      <c r="D748">
        <v>56</v>
      </c>
      <c r="E748" t="s">
        <v>2332</v>
      </c>
      <c r="F748" s="6" t="s">
        <v>2333</v>
      </c>
      <c r="G748" t="s">
        <v>15</v>
      </c>
      <c r="H748" t="s">
        <v>16</v>
      </c>
      <c r="I748" t="s">
        <v>17</v>
      </c>
      <c r="J748" s="8">
        <v>14</v>
      </c>
      <c r="K748" t="s">
        <v>2304</v>
      </c>
      <c r="L748" t="s">
        <v>163</v>
      </c>
      <c r="M748" t="s">
        <v>20</v>
      </c>
      <c r="N748">
        <v>8</v>
      </c>
    </row>
    <row r="749" spans="1:14" ht="90" x14ac:dyDescent="0.55000000000000004">
      <c r="A749" s="5" t="s">
        <v>2212</v>
      </c>
      <c r="B749" s="5" t="s">
        <v>14</v>
      </c>
      <c r="C749">
        <v>42000</v>
      </c>
      <c r="D749">
        <v>57</v>
      </c>
      <c r="E749" t="s">
        <v>2334</v>
      </c>
      <c r="F749" s="6" t="s">
        <v>2323</v>
      </c>
      <c r="G749" t="s">
        <v>15</v>
      </c>
      <c r="H749" t="s">
        <v>16</v>
      </c>
      <c r="I749" t="s">
        <v>17</v>
      </c>
      <c r="J749" s="8">
        <v>14</v>
      </c>
      <c r="K749" t="s">
        <v>2297</v>
      </c>
      <c r="L749" t="s">
        <v>163</v>
      </c>
      <c r="M749" t="s">
        <v>20</v>
      </c>
      <c r="N749">
        <v>8</v>
      </c>
    </row>
    <row r="750" spans="1:14" ht="90" x14ac:dyDescent="0.55000000000000004">
      <c r="A750" s="5" t="s">
        <v>2212</v>
      </c>
      <c r="B750" s="5" t="s">
        <v>14</v>
      </c>
      <c r="C750">
        <v>42000</v>
      </c>
      <c r="D750">
        <v>59</v>
      </c>
      <c r="E750" t="s">
        <v>2335</v>
      </c>
      <c r="F750" s="6" t="s">
        <v>2336</v>
      </c>
      <c r="G750" t="s">
        <v>15</v>
      </c>
      <c r="H750" t="s">
        <v>16</v>
      </c>
      <c r="I750" t="s">
        <v>17</v>
      </c>
      <c r="J750" s="8">
        <v>35</v>
      </c>
      <c r="K750" t="s">
        <v>2297</v>
      </c>
      <c r="L750" t="s">
        <v>163</v>
      </c>
      <c r="M750" t="s">
        <v>20</v>
      </c>
      <c r="N750">
        <v>8</v>
      </c>
    </row>
    <row r="751" spans="1:14" ht="90" x14ac:dyDescent="0.55000000000000004">
      <c r="A751" s="5" t="s">
        <v>2212</v>
      </c>
      <c r="B751" s="5" t="s">
        <v>14</v>
      </c>
      <c r="C751">
        <v>42000</v>
      </c>
      <c r="D751">
        <v>61</v>
      </c>
      <c r="E751" t="s">
        <v>2337</v>
      </c>
      <c r="F751" s="6" t="s">
        <v>2338</v>
      </c>
      <c r="G751" t="s">
        <v>15</v>
      </c>
      <c r="H751" t="s">
        <v>16</v>
      </c>
      <c r="I751" t="s">
        <v>17</v>
      </c>
      <c r="J751" s="8">
        <v>14</v>
      </c>
      <c r="K751" t="s">
        <v>2297</v>
      </c>
      <c r="L751" t="s">
        <v>163</v>
      </c>
      <c r="M751" t="s">
        <v>20</v>
      </c>
      <c r="N751">
        <v>8</v>
      </c>
    </row>
    <row r="752" spans="1:14" ht="90" x14ac:dyDescent="0.55000000000000004">
      <c r="A752" s="5" t="s">
        <v>2212</v>
      </c>
      <c r="B752" s="5" t="s">
        <v>14</v>
      </c>
      <c r="C752">
        <v>42000</v>
      </c>
      <c r="D752">
        <v>62</v>
      </c>
      <c r="E752" t="s">
        <v>2339</v>
      </c>
      <c r="F752" s="6" t="s">
        <v>2338</v>
      </c>
      <c r="G752" t="s">
        <v>15</v>
      </c>
      <c r="H752" t="s">
        <v>16</v>
      </c>
      <c r="I752" t="s">
        <v>17</v>
      </c>
      <c r="J752" s="8">
        <v>14</v>
      </c>
      <c r="K752" t="s">
        <v>2304</v>
      </c>
      <c r="L752" t="s">
        <v>163</v>
      </c>
      <c r="M752" t="s">
        <v>20</v>
      </c>
      <c r="N752">
        <v>8</v>
      </c>
    </row>
    <row r="753" spans="1:14" ht="108" x14ac:dyDescent="0.55000000000000004">
      <c r="A753" s="5" t="s">
        <v>2212</v>
      </c>
      <c r="B753" s="5" t="s">
        <v>14</v>
      </c>
      <c r="C753">
        <v>42000</v>
      </c>
      <c r="D753">
        <v>63</v>
      </c>
      <c r="E753" t="s">
        <v>2340</v>
      </c>
      <c r="F753" s="6" t="s">
        <v>2341</v>
      </c>
      <c r="G753" t="s">
        <v>15</v>
      </c>
      <c r="H753" t="s">
        <v>16</v>
      </c>
      <c r="I753" t="s">
        <v>17</v>
      </c>
      <c r="J753" s="8">
        <v>14</v>
      </c>
      <c r="K753" t="s">
        <v>2297</v>
      </c>
      <c r="L753" t="s">
        <v>163</v>
      </c>
      <c r="M753" t="s">
        <v>20</v>
      </c>
      <c r="N753">
        <v>8</v>
      </c>
    </row>
    <row r="754" spans="1:14" ht="90" x14ac:dyDescent="0.55000000000000004">
      <c r="A754" s="5" t="s">
        <v>2212</v>
      </c>
      <c r="B754" s="5" t="s">
        <v>14</v>
      </c>
      <c r="C754">
        <v>42000</v>
      </c>
      <c r="D754">
        <v>64</v>
      </c>
      <c r="E754" t="s">
        <v>2342</v>
      </c>
      <c r="F754" s="6" t="s">
        <v>2343</v>
      </c>
      <c r="G754" t="s">
        <v>15</v>
      </c>
      <c r="H754" t="s">
        <v>16</v>
      </c>
      <c r="I754" t="s">
        <v>17</v>
      </c>
      <c r="J754" s="8">
        <v>14</v>
      </c>
      <c r="K754" t="s">
        <v>2304</v>
      </c>
      <c r="L754" t="s">
        <v>163</v>
      </c>
      <c r="M754" t="s">
        <v>20</v>
      </c>
      <c r="N754">
        <v>8</v>
      </c>
    </row>
    <row r="755" spans="1:14" ht="90" x14ac:dyDescent="0.55000000000000004">
      <c r="A755" s="5" t="s">
        <v>2212</v>
      </c>
      <c r="B755" s="5" t="s">
        <v>14</v>
      </c>
      <c r="C755">
        <v>42000</v>
      </c>
      <c r="D755">
        <v>65</v>
      </c>
      <c r="E755" t="s">
        <v>2344</v>
      </c>
      <c r="F755" s="6" t="s">
        <v>2343</v>
      </c>
      <c r="G755" t="s">
        <v>15</v>
      </c>
      <c r="H755" t="s">
        <v>16</v>
      </c>
      <c r="I755" t="s">
        <v>17</v>
      </c>
      <c r="J755" s="8">
        <v>14</v>
      </c>
      <c r="K755" t="s">
        <v>2297</v>
      </c>
      <c r="L755" t="s">
        <v>163</v>
      </c>
      <c r="M755" t="s">
        <v>20</v>
      </c>
      <c r="N755">
        <v>8</v>
      </c>
    </row>
    <row r="756" spans="1:14" ht="90" x14ac:dyDescent="0.55000000000000004">
      <c r="A756" s="5" t="s">
        <v>2212</v>
      </c>
      <c r="B756" s="5" t="s">
        <v>14</v>
      </c>
      <c r="C756">
        <v>42000</v>
      </c>
      <c r="D756">
        <v>66</v>
      </c>
      <c r="E756" t="s">
        <v>2345</v>
      </c>
      <c r="F756" s="6" t="s">
        <v>2343</v>
      </c>
      <c r="G756" t="s">
        <v>15</v>
      </c>
      <c r="H756" t="s">
        <v>16</v>
      </c>
      <c r="I756" t="s">
        <v>17</v>
      </c>
      <c r="J756" s="8">
        <v>14</v>
      </c>
      <c r="K756" t="s">
        <v>2304</v>
      </c>
      <c r="L756" t="s">
        <v>163</v>
      </c>
      <c r="M756" t="s">
        <v>20</v>
      </c>
      <c r="N756">
        <v>8</v>
      </c>
    </row>
    <row r="757" spans="1:14" ht="90" x14ac:dyDescent="0.55000000000000004">
      <c r="A757" s="5" t="s">
        <v>2212</v>
      </c>
      <c r="B757" s="5" t="s">
        <v>14</v>
      </c>
      <c r="C757">
        <v>42000</v>
      </c>
      <c r="D757">
        <v>67</v>
      </c>
      <c r="E757" t="s">
        <v>2346</v>
      </c>
      <c r="F757" s="6" t="s">
        <v>2343</v>
      </c>
      <c r="G757" t="s">
        <v>15</v>
      </c>
      <c r="H757" t="s">
        <v>16</v>
      </c>
      <c r="I757" t="s">
        <v>17</v>
      </c>
      <c r="J757" s="8">
        <v>14</v>
      </c>
      <c r="K757" t="s">
        <v>2297</v>
      </c>
      <c r="L757" t="s">
        <v>163</v>
      </c>
      <c r="M757" t="s">
        <v>20</v>
      </c>
      <c r="N757">
        <v>8</v>
      </c>
    </row>
    <row r="758" spans="1:14" ht="90" x14ac:dyDescent="0.55000000000000004">
      <c r="A758" s="5" t="s">
        <v>2212</v>
      </c>
      <c r="B758" s="5" t="s">
        <v>14</v>
      </c>
      <c r="C758">
        <v>42000</v>
      </c>
      <c r="D758">
        <v>68</v>
      </c>
      <c r="E758" t="s">
        <v>2347</v>
      </c>
      <c r="F758" s="6" t="s">
        <v>2343</v>
      </c>
      <c r="G758" t="s">
        <v>15</v>
      </c>
      <c r="H758" t="s">
        <v>16</v>
      </c>
      <c r="I758" t="s">
        <v>17</v>
      </c>
      <c r="J758" s="8">
        <v>14</v>
      </c>
      <c r="K758" t="s">
        <v>2304</v>
      </c>
      <c r="L758" t="s">
        <v>163</v>
      </c>
      <c r="M758" t="s">
        <v>20</v>
      </c>
      <c r="N758">
        <v>8</v>
      </c>
    </row>
    <row r="759" spans="1:14" ht="144" x14ac:dyDescent="0.55000000000000004">
      <c r="A759" s="5" t="s">
        <v>2212</v>
      </c>
      <c r="B759" s="5" t="s">
        <v>14</v>
      </c>
      <c r="C759">
        <v>42000</v>
      </c>
      <c r="D759">
        <v>69</v>
      </c>
      <c r="E759" t="s">
        <v>2348</v>
      </c>
      <c r="F759" s="6" t="s">
        <v>2349</v>
      </c>
      <c r="G759" t="s">
        <v>15</v>
      </c>
      <c r="H759" t="s">
        <v>16</v>
      </c>
      <c r="I759" t="s">
        <v>17</v>
      </c>
      <c r="J759" s="8">
        <v>492</v>
      </c>
      <c r="K759" t="s">
        <v>2297</v>
      </c>
      <c r="L759" t="s">
        <v>163</v>
      </c>
      <c r="M759" t="s">
        <v>20</v>
      </c>
      <c r="N759">
        <v>8</v>
      </c>
    </row>
    <row r="760" spans="1:14" ht="126" x14ac:dyDescent="0.55000000000000004">
      <c r="A760" s="5" t="s">
        <v>2212</v>
      </c>
      <c r="B760" s="5" t="s">
        <v>14</v>
      </c>
      <c r="C760">
        <v>42000</v>
      </c>
      <c r="D760">
        <v>70</v>
      </c>
      <c r="E760" t="s">
        <v>2350</v>
      </c>
      <c r="F760" s="6" t="s">
        <v>2351</v>
      </c>
      <c r="G760" t="s">
        <v>15</v>
      </c>
      <c r="H760" t="s">
        <v>16</v>
      </c>
      <c r="I760" t="s">
        <v>17</v>
      </c>
      <c r="J760" s="8">
        <v>311</v>
      </c>
      <c r="K760" t="s">
        <v>2304</v>
      </c>
      <c r="L760" t="s">
        <v>163</v>
      </c>
      <c r="M760" t="s">
        <v>20</v>
      </c>
      <c r="N760">
        <v>8</v>
      </c>
    </row>
    <row r="761" spans="1:14" ht="270" x14ac:dyDescent="0.55000000000000004">
      <c r="A761" s="5" t="s">
        <v>2212</v>
      </c>
      <c r="B761" s="5" t="s">
        <v>14</v>
      </c>
      <c r="C761">
        <v>42000</v>
      </c>
      <c r="D761">
        <v>71</v>
      </c>
      <c r="E761" t="s">
        <v>2352</v>
      </c>
      <c r="F761" s="6" t="s">
        <v>2353</v>
      </c>
      <c r="G761" t="s">
        <v>35</v>
      </c>
      <c r="H761" t="s">
        <v>16</v>
      </c>
      <c r="I761" t="s">
        <v>17</v>
      </c>
      <c r="J761" s="8">
        <v>362224</v>
      </c>
      <c r="K761" t="s">
        <v>2354</v>
      </c>
      <c r="L761" t="s">
        <v>163</v>
      </c>
      <c r="M761" t="s">
        <v>54</v>
      </c>
      <c r="N761">
        <v>8</v>
      </c>
    </row>
    <row r="762" spans="1:14" ht="360" x14ac:dyDescent="0.55000000000000004">
      <c r="A762" s="5" t="s">
        <v>2212</v>
      </c>
      <c r="B762" s="5" t="s">
        <v>14</v>
      </c>
      <c r="C762">
        <v>42000</v>
      </c>
      <c r="D762">
        <v>72</v>
      </c>
      <c r="E762" t="s">
        <v>2355</v>
      </c>
      <c r="F762" s="6" t="s">
        <v>2356</v>
      </c>
      <c r="G762" t="s">
        <v>35</v>
      </c>
      <c r="H762" t="s">
        <v>16</v>
      </c>
      <c r="I762" t="s">
        <v>17</v>
      </c>
      <c r="J762" s="8">
        <v>255299</v>
      </c>
      <c r="K762" t="s">
        <v>2354</v>
      </c>
      <c r="L762" t="s">
        <v>163</v>
      </c>
      <c r="M762" t="s">
        <v>54</v>
      </c>
      <c r="N762">
        <v>8</v>
      </c>
    </row>
    <row r="763" spans="1:14" ht="162" x14ac:dyDescent="0.55000000000000004">
      <c r="A763" s="5" t="s">
        <v>2212</v>
      </c>
      <c r="B763" s="5" t="s">
        <v>14</v>
      </c>
      <c r="C763">
        <v>42000</v>
      </c>
      <c r="D763">
        <v>73</v>
      </c>
      <c r="E763" t="s">
        <v>2357</v>
      </c>
      <c r="F763" s="6" t="s">
        <v>2358</v>
      </c>
      <c r="G763" t="s">
        <v>57</v>
      </c>
      <c r="H763" t="s">
        <v>16</v>
      </c>
      <c r="I763" t="s">
        <v>17</v>
      </c>
      <c r="J763" s="8">
        <v>192956</v>
      </c>
      <c r="K763" t="s">
        <v>2359</v>
      </c>
      <c r="L763" t="s">
        <v>163</v>
      </c>
      <c r="M763" t="s">
        <v>58</v>
      </c>
      <c r="N763">
        <v>8</v>
      </c>
    </row>
    <row r="764" spans="1:14" ht="126" x14ac:dyDescent="0.55000000000000004">
      <c r="A764" s="5" t="s">
        <v>2212</v>
      </c>
      <c r="B764" s="5" t="s">
        <v>14</v>
      </c>
      <c r="C764">
        <v>42000</v>
      </c>
      <c r="D764">
        <v>74</v>
      </c>
      <c r="E764" t="s">
        <v>2360</v>
      </c>
      <c r="F764" s="6" t="s">
        <v>2361</v>
      </c>
      <c r="G764" t="s">
        <v>57</v>
      </c>
      <c r="H764" t="s">
        <v>16</v>
      </c>
      <c r="I764" t="s">
        <v>17</v>
      </c>
      <c r="J764" s="8">
        <v>391216</v>
      </c>
      <c r="K764" t="s">
        <v>2362</v>
      </c>
      <c r="L764" t="s">
        <v>163</v>
      </c>
      <c r="M764" t="s">
        <v>58</v>
      </c>
      <c r="N764">
        <v>8</v>
      </c>
    </row>
    <row r="765" spans="1:14" ht="270" x14ac:dyDescent="0.55000000000000004">
      <c r="A765" s="5" t="s">
        <v>2212</v>
      </c>
      <c r="B765" s="5" t="s">
        <v>14</v>
      </c>
      <c r="C765">
        <v>42000</v>
      </c>
      <c r="D765">
        <v>75</v>
      </c>
      <c r="E765" t="s">
        <v>183</v>
      </c>
      <c r="F765" s="6" t="s">
        <v>2363</v>
      </c>
      <c r="G765" t="s">
        <v>57</v>
      </c>
      <c r="H765" t="s">
        <v>16</v>
      </c>
      <c r="I765" t="s">
        <v>17</v>
      </c>
      <c r="J765" s="8">
        <v>107460</v>
      </c>
      <c r="K765" t="s">
        <v>2364</v>
      </c>
      <c r="L765" t="s">
        <v>163</v>
      </c>
      <c r="M765" t="s">
        <v>58</v>
      </c>
      <c r="N765">
        <v>8</v>
      </c>
    </row>
    <row r="766" spans="1:14" ht="252" x14ac:dyDescent="0.55000000000000004">
      <c r="A766" s="5" t="s">
        <v>2212</v>
      </c>
      <c r="B766" s="5" t="s">
        <v>14</v>
      </c>
      <c r="C766">
        <v>42000</v>
      </c>
      <c r="D766">
        <v>76</v>
      </c>
      <c r="E766" t="s">
        <v>2365</v>
      </c>
      <c r="F766" s="6" t="s">
        <v>2366</v>
      </c>
      <c r="G766" t="s">
        <v>57</v>
      </c>
      <c r="H766" t="s">
        <v>16</v>
      </c>
      <c r="I766" t="s">
        <v>17</v>
      </c>
      <c r="J766" s="8">
        <v>159790</v>
      </c>
      <c r="K766" t="s">
        <v>2367</v>
      </c>
      <c r="L766" t="s">
        <v>163</v>
      </c>
      <c r="M766" t="s">
        <v>58</v>
      </c>
      <c r="N766">
        <v>8</v>
      </c>
    </row>
    <row r="767" spans="1:14" ht="162" x14ac:dyDescent="0.55000000000000004">
      <c r="A767" s="5" t="s">
        <v>2212</v>
      </c>
      <c r="B767" s="5" t="s">
        <v>2368</v>
      </c>
      <c r="C767">
        <v>42201</v>
      </c>
      <c r="D767">
        <v>1</v>
      </c>
      <c r="E767" t="s">
        <v>101</v>
      </c>
      <c r="F767" s="6" t="s">
        <v>2369</v>
      </c>
      <c r="G767" t="s">
        <v>27</v>
      </c>
      <c r="H767" t="s">
        <v>28</v>
      </c>
      <c r="I767" t="s">
        <v>17</v>
      </c>
      <c r="J767" s="8">
        <v>916890</v>
      </c>
      <c r="K767" t="s">
        <v>30</v>
      </c>
      <c r="L767" t="s">
        <v>31</v>
      </c>
      <c r="M767" t="s">
        <v>20</v>
      </c>
      <c r="N767">
        <v>8</v>
      </c>
    </row>
    <row r="768" spans="1:14" ht="198" x14ac:dyDescent="0.55000000000000004">
      <c r="A768" s="5" t="s">
        <v>2212</v>
      </c>
      <c r="B768" s="5" t="s">
        <v>2368</v>
      </c>
      <c r="C768">
        <v>42201</v>
      </c>
      <c r="D768">
        <v>5</v>
      </c>
      <c r="E768" t="s">
        <v>2370</v>
      </c>
      <c r="F768" s="6" t="s">
        <v>2371</v>
      </c>
      <c r="G768" t="s">
        <v>32</v>
      </c>
      <c r="H768" t="s">
        <v>16</v>
      </c>
      <c r="I768" t="s">
        <v>17</v>
      </c>
      <c r="J768" s="8">
        <v>315980</v>
      </c>
      <c r="K768" t="s">
        <v>2372</v>
      </c>
      <c r="L768" t="s">
        <v>69</v>
      </c>
      <c r="M768" t="s">
        <v>33</v>
      </c>
      <c r="N768">
        <v>8</v>
      </c>
    </row>
    <row r="769" spans="1:14" ht="162" x14ac:dyDescent="0.55000000000000004">
      <c r="A769" s="5" t="s">
        <v>2212</v>
      </c>
      <c r="B769" s="5" t="s">
        <v>2368</v>
      </c>
      <c r="C769">
        <v>42201</v>
      </c>
      <c r="D769">
        <v>6</v>
      </c>
      <c r="E769" t="s">
        <v>2373</v>
      </c>
      <c r="F769" s="6" t="s">
        <v>2374</v>
      </c>
      <c r="G769" t="s">
        <v>42</v>
      </c>
      <c r="H769" t="s">
        <v>16</v>
      </c>
      <c r="I769" t="s">
        <v>17</v>
      </c>
      <c r="J769" s="8">
        <v>71278</v>
      </c>
      <c r="K769" t="s">
        <v>2375</v>
      </c>
      <c r="L769" t="s">
        <v>69</v>
      </c>
      <c r="M769" t="s">
        <v>48</v>
      </c>
      <c r="N769">
        <v>8</v>
      </c>
    </row>
    <row r="770" spans="1:14" ht="198" x14ac:dyDescent="0.55000000000000004">
      <c r="A770" s="5" t="s">
        <v>2212</v>
      </c>
      <c r="B770" s="5" t="s">
        <v>2368</v>
      </c>
      <c r="C770">
        <v>42201</v>
      </c>
      <c r="D770">
        <v>7</v>
      </c>
      <c r="E770" t="s">
        <v>2376</v>
      </c>
      <c r="F770" s="6" t="s">
        <v>2377</v>
      </c>
      <c r="G770" t="s">
        <v>24</v>
      </c>
      <c r="H770" t="s">
        <v>16</v>
      </c>
      <c r="I770" t="s">
        <v>17</v>
      </c>
      <c r="J770" s="8">
        <v>40500</v>
      </c>
      <c r="K770" t="s">
        <v>2378</v>
      </c>
      <c r="L770" t="s">
        <v>69</v>
      </c>
      <c r="M770" t="s">
        <v>20</v>
      </c>
      <c r="N770">
        <v>8</v>
      </c>
    </row>
    <row r="771" spans="1:14" ht="234" x14ac:dyDescent="0.55000000000000004">
      <c r="A771" s="5" t="s">
        <v>2212</v>
      </c>
      <c r="B771" s="5" t="s">
        <v>2368</v>
      </c>
      <c r="C771">
        <v>42201</v>
      </c>
      <c r="D771">
        <v>8</v>
      </c>
      <c r="E771" t="s">
        <v>2379</v>
      </c>
      <c r="F771" s="6" t="s">
        <v>2380</v>
      </c>
      <c r="G771" t="s">
        <v>59</v>
      </c>
      <c r="H771" t="s">
        <v>16</v>
      </c>
      <c r="I771" t="s">
        <v>17</v>
      </c>
      <c r="J771" s="8">
        <v>44040</v>
      </c>
      <c r="K771" t="s">
        <v>2381</v>
      </c>
      <c r="L771" t="s">
        <v>69</v>
      </c>
      <c r="M771" t="s">
        <v>65</v>
      </c>
      <c r="N771">
        <v>8</v>
      </c>
    </row>
    <row r="772" spans="1:14" ht="306" x14ac:dyDescent="0.55000000000000004">
      <c r="A772" s="5" t="s">
        <v>2212</v>
      </c>
      <c r="B772" s="5" t="s">
        <v>2368</v>
      </c>
      <c r="C772">
        <v>42201</v>
      </c>
      <c r="D772">
        <v>9</v>
      </c>
      <c r="E772" t="s">
        <v>2382</v>
      </c>
      <c r="F772" s="6" t="s">
        <v>2383</v>
      </c>
      <c r="G772" t="s">
        <v>32</v>
      </c>
      <c r="H772" t="s">
        <v>16</v>
      </c>
      <c r="I772" t="s">
        <v>17</v>
      </c>
      <c r="J772" s="8">
        <v>95096</v>
      </c>
      <c r="K772" t="s">
        <v>2372</v>
      </c>
      <c r="L772" t="s">
        <v>69</v>
      </c>
      <c r="M772" t="s">
        <v>33</v>
      </c>
      <c r="N772">
        <v>8</v>
      </c>
    </row>
    <row r="773" spans="1:14" ht="234" x14ac:dyDescent="0.55000000000000004">
      <c r="A773" s="5" t="s">
        <v>2212</v>
      </c>
      <c r="B773" s="5" t="s">
        <v>2368</v>
      </c>
      <c r="C773">
        <v>42201</v>
      </c>
      <c r="D773">
        <v>10</v>
      </c>
      <c r="E773" t="s">
        <v>2384</v>
      </c>
      <c r="F773" s="6" t="s">
        <v>2385</v>
      </c>
      <c r="G773" t="s">
        <v>42</v>
      </c>
      <c r="H773" t="s">
        <v>22</v>
      </c>
      <c r="I773" t="s">
        <v>17</v>
      </c>
      <c r="J773" s="8">
        <v>6300</v>
      </c>
      <c r="K773" t="s">
        <v>2386</v>
      </c>
      <c r="L773" t="s">
        <v>69</v>
      </c>
      <c r="M773" t="s">
        <v>19</v>
      </c>
      <c r="N773">
        <v>8</v>
      </c>
    </row>
    <row r="774" spans="1:14" ht="180" x14ac:dyDescent="0.55000000000000004">
      <c r="A774" s="5" t="s">
        <v>2212</v>
      </c>
      <c r="B774" s="5" t="s">
        <v>2368</v>
      </c>
      <c r="C774">
        <v>42201</v>
      </c>
      <c r="D774">
        <v>11</v>
      </c>
      <c r="E774" t="s">
        <v>2387</v>
      </c>
      <c r="F774" s="6" t="s">
        <v>2388</v>
      </c>
      <c r="G774" t="s">
        <v>21</v>
      </c>
      <c r="H774" t="s">
        <v>16</v>
      </c>
      <c r="I774" t="s">
        <v>17</v>
      </c>
      <c r="J774" s="8">
        <v>8882</v>
      </c>
      <c r="K774" t="s">
        <v>2389</v>
      </c>
      <c r="L774" t="s">
        <v>69</v>
      </c>
      <c r="M774" t="s">
        <v>20</v>
      </c>
      <c r="N774">
        <v>8</v>
      </c>
    </row>
    <row r="775" spans="1:14" ht="270" x14ac:dyDescent="0.55000000000000004">
      <c r="A775" s="5" t="s">
        <v>2212</v>
      </c>
      <c r="B775" s="5" t="s">
        <v>2368</v>
      </c>
      <c r="C775">
        <v>42201</v>
      </c>
      <c r="D775">
        <v>12</v>
      </c>
      <c r="E775" t="s">
        <v>2390</v>
      </c>
      <c r="F775" s="6" t="s">
        <v>2391</v>
      </c>
      <c r="G775" t="s">
        <v>35</v>
      </c>
      <c r="H775" t="s">
        <v>16</v>
      </c>
      <c r="I775" t="s">
        <v>17</v>
      </c>
      <c r="J775" s="8">
        <v>281956</v>
      </c>
      <c r="K775" t="s">
        <v>2392</v>
      </c>
      <c r="L775" t="s">
        <v>69</v>
      </c>
      <c r="M775" t="s">
        <v>54</v>
      </c>
      <c r="N775">
        <v>8</v>
      </c>
    </row>
    <row r="776" spans="1:14" ht="216" x14ac:dyDescent="0.55000000000000004">
      <c r="A776" s="5" t="s">
        <v>2212</v>
      </c>
      <c r="B776" s="5" t="s">
        <v>2393</v>
      </c>
      <c r="C776">
        <v>42202</v>
      </c>
      <c r="D776">
        <v>1</v>
      </c>
      <c r="E776" t="s">
        <v>2394</v>
      </c>
      <c r="F776" s="6" t="s">
        <v>2395</v>
      </c>
      <c r="G776" t="s">
        <v>27</v>
      </c>
      <c r="H776" t="s">
        <v>36</v>
      </c>
      <c r="I776" t="s">
        <v>17</v>
      </c>
      <c r="J776" s="8">
        <v>670550</v>
      </c>
      <c r="K776" t="s">
        <v>37</v>
      </c>
      <c r="L776" t="s">
        <v>31</v>
      </c>
      <c r="M776" t="s">
        <v>20</v>
      </c>
      <c r="N776">
        <v>8</v>
      </c>
    </row>
    <row r="777" spans="1:14" ht="216" x14ac:dyDescent="0.55000000000000004">
      <c r="A777" s="5" t="s">
        <v>2212</v>
      </c>
      <c r="B777" s="5" t="s">
        <v>2393</v>
      </c>
      <c r="C777">
        <v>42202</v>
      </c>
      <c r="D777">
        <v>5</v>
      </c>
      <c r="E777" t="s">
        <v>2396</v>
      </c>
      <c r="F777" s="6" t="s">
        <v>2397</v>
      </c>
      <c r="G777" t="s">
        <v>32</v>
      </c>
      <c r="H777" t="s">
        <v>16</v>
      </c>
      <c r="I777" t="s">
        <v>17</v>
      </c>
      <c r="J777" s="8">
        <v>117163</v>
      </c>
      <c r="K777" t="s">
        <v>2398</v>
      </c>
      <c r="L777" t="s">
        <v>2399</v>
      </c>
      <c r="M777" t="s">
        <v>33</v>
      </c>
      <c r="N777">
        <v>8</v>
      </c>
    </row>
    <row r="778" spans="1:14" ht="252" x14ac:dyDescent="0.55000000000000004">
      <c r="A778" s="5" t="s">
        <v>2212</v>
      </c>
      <c r="B778" s="5" t="s">
        <v>2393</v>
      </c>
      <c r="C778">
        <v>42202</v>
      </c>
      <c r="D778">
        <v>6</v>
      </c>
      <c r="E778" t="s">
        <v>2400</v>
      </c>
      <c r="F778" s="6" t="s">
        <v>2401</v>
      </c>
      <c r="G778" t="s">
        <v>32</v>
      </c>
      <c r="H778" t="s">
        <v>16</v>
      </c>
      <c r="I778" t="s">
        <v>17</v>
      </c>
      <c r="J778" s="8">
        <v>4014</v>
      </c>
      <c r="K778" t="s">
        <v>2402</v>
      </c>
      <c r="L778" t="s">
        <v>2399</v>
      </c>
      <c r="M778" t="s">
        <v>33</v>
      </c>
      <c r="N778">
        <v>8</v>
      </c>
    </row>
    <row r="779" spans="1:14" ht="180" x14ac:dyDescent="0.55000000000000004">
      <c r="A779" s="5" t="s">
        <v>2212</v>
      </c>
      <c r="B779" s="5" t="s">
        <v>2393</v>
      </c>
      <c r="C779">
        <v>42202</v>
      </c>
      <c r="D779">
        <v>7</v>
      </c>
      <c r="E779" t="s">
        <v>2403</v>
      </c>
      <c r="F779" s="6" t="s">
        <v>2404</v>
      </c>
      <c r="G779" t="s">
        <v>35</v>
      </c>
      <c r="H779" t="s">
        <v>16</v>
      </c>
      <c r="I779" t="s">
        <v>51</v>
      </c>
      <c r="J779" s="8">
        <v>24351</v>
      </c>
      <c r="K779" t="s">
        <v>2405</v>
      </c>
      <c r="L779" t="s">
        <v>2406</v>
      </c>
      <c r="M779" t="s">
        <v>54</v>
      </c>
      <c r="N779">
        <v>8</v>
      </c>
    </row>
    <row r="780" spans="1:14" ht="360" x14ac:dyDescent="0.55000000000000004">
      <c r="A780" s="5" t="s">
        <v>2212</v>
      </c>
      <c r="B780" s="5" t="s">
        <v>2393</v>
      </c>
      <c r="C780">
        <v>42202</v>
      </c>
      <c r="D780">
        <v>8</v>
      </c>
      <c r="E780" t="s">
        <v>2407</v>
      </c>
      <c r="F780" s="6" t="s">
        <v>2408</v>
      </c>
      <c r="G780" t="s">
        <v>21</v>
      </c>
      <c r="H780" t="s">
        <v>16</v>
      </c>
      <c r="I780" t="s">
        <v>17</v>
      </c>
      <c r="J780" s="8">
        <v>143624</v>
      </c>
      <c r="K780" t="s">
        <v>2409</v>
      </c>
      <c r="L780" t="s">
        <v>2399</v>
      </c>
      <c r="M780" t="s">
        <v>20</v>
      </c>
      <c r="N780">
        <v>8</v>
      </c>
    </row>
    <row r="781" spans="1:14" ht="144" x14ac:dyDescent="0.55000000000000004">
      <c r="A781" s="5" t="s">
        <v>2212</v>
      </c>
      <c r="B781" s="5" t="s">
        <v>2393</v>
      </c>
      <c r="C781">
        <v>42202</v>
      </c>
      <c r="D781">
        <v>9</v>
      </c>
      <c r="E781" t="s">
        <v>2410</v>
      </c>
      <c r="F781" s="6" t="s">
        <v>2411</v>
      </c>
      <c r="G781" t="s">
        <v>21</v>
      </c>
      <c r="H781" t="s">
        <v>16</v>
      </c>
      <c r="I781" t="s">
        <v>17</v>
      </c>
      <c r="J781" s="8">
        <v>45000</v>
      </c>
      <c r="K781" t="s">
        <v>2412</v>
      </c>
      <c r="L781" t="s">
        <v>2399</v>
      </c>
      <c r="M781" t="s">
        <v>20</v>
      </c>
      <c r="N781">
        <v>8</v>
      </c>
    </row>
    <row r="782" spans="1:14" ht="126" x14ac:dyDescent="0.55000000000000004">
      <c r="A782" s="5" t="s">
        <v>2212</v>
      </c>
      <c r="B782" s="5" t="s">
        <v>2393</v>
      </c>
      <c r="C782">
        <v>42202</v>
      </c>
      <c r="D782">
        <v>10</v>
      </c>
      <c r="E782" t="s">
        <v>2413</v>
      </c>
      <c r="F782" s="6" t="s">
        <v>2414</v>
      </c>
      <c r="G782" t="s">
        <v>21</v>
      </c>
      <c r="H782" t="s">
        <v>16</v>
      </c>
      <c r="I782" t="s">
        <v>17</v>
      </c>
      <c r="J782" s="8">
        <v>30000</v>
      </c>
      <c r="K782" t="s">
        <v>2415</v>
      </c>
      <c r="L782" t="s">
        <v>2399</v>
      </c>
      <c r="M782" t="s">
        <v>20</v>
      </c>
      <c r="N782">
        <v>8</v>
      </c>
    </row>
    <row r="783" spans="1:14" ht="180" x14ac:dyDescent="0.55000000000000004">
      <c r="A783" s="5" t="s">
        <v>2212</v>
      </c>
      <c r="B783" s="5" t="s">
        <v>2393</v>
      </c>
      <c r="C783">
        <v>42202</v>
      </c>
      <c r="D783">
        <v>11</v>
      </c>
      <c r="E783" t="s">
        <v>2416</v>
      </c>
      <c r="F783" s="6" t="s">
        <v>2417</v>
      </c>
      <c r="G783" t="s">
        <v>32</v>
      </c>
      <c r="H783" t="s">
        <v>16</v>
      </c>
      <c r="I783" t="s">
        <v>17</v>
      </c>
      <c r="J783" s="8">
        <v>66</v>
      </c>
      <c r="K783" t="s">
        <v>2418</v>
      </c>
      <c r="L783" t="s">
        <v>2419</v>
      </c>
      <c r="M783" t="s">
        <v>48</v>
      </c>
      <c r="N783">
        <v>8</v>
      </c>
    </row>
    <row r="784" spans="1:14" ht="180" x14ac:dyDescent="0.55000000000000004">
      <c r="A784" s="5" t="s">
        <v>2212</v>
      </c>
      <c r="B784" s="5" t="s">
        <v>2393</v>
      </c>
      <c r="C784">
        <v>42202</v>
      </c>
      <c r="D784">
        <v>12</v>
      </c>
      <c r="E784" t="s">
        <v>2420</v>
      </c>
      <c r="F784" s="6" t="s">
        <v>2421</v>
      </c>
      <c r="G784" t="s">
        <v>42</v>
      </c>
      <c r="H784" t="s">
        <v>22</v>
      </c>
      <c r="I784" t="s">
        <v>17</v>
      </c>
      <c r="J784" s="8">
        <v>24533</v>
      </c>
      <c r="K784" t="s">
        <v>2422</v>
      </c>
      <c r="L784" t="s">
        <v>2399</v>
      </c>
      <c r="M784" t="s">
        <v>48</v>
      </c>
      <c r="N784">
        <v>8</v>
      </c>
    </row>
    <row r="785" spans="1:14" ht="180" x14ac:dyDescent="0.55000000000000004">
      <c r="A785" s="5" t="s">
        <v>2212</v>
      </c>
      <c r="B785" s="5" t="s">
        <v>2393</v>
      </c>
      <c r="C785">
        <v>42202</v>
      </c>
      <c r="D785">
        <v>13</v>
      </c>
      <c r="E785" t="s">
        <v>2423</v>
      </c>
      <c r="F785" s="6" t="s">
        <v>2424</v>
      </c>
      <c r="G785" t="s">
        <v>42</v>
      </c>
      <c r="H785" t="s">
        <v>22</v>
      </c>
      <c r="I785" t="s">
        <v>17</v>
      </c>
      <c r="J785" s="8">
        <v>8893</v>
      </c>
      <c r="K785" t="s">
        <v>2422</v>
      </c>
      <c r="L785" t="s">
        <v>2399</v>
      </c>
      <c r="M785" t="s">
        <v>48</v>
      </c>
      <c r="N785">
        <v>8</v>
      </c>
    </row>
    <row r="786" spans="1:14" ht="144" x14ac:dyDescent="0.55000000000000004">
      <c r="A786" s="5" t="s">
        <v>2212</v>
      </c>
      <c r="B786" s="5" t="s">
        <v>2393</v>
      </c>
      <c r="C786">
        <v>42202</v>
      </c>
      <c r="D786">
        <v>14</v>
      </c>
      <c r="E786" t="s">
        <v>2425</v>
      </c>
      <c r="F786" s="6" t="s">
        <v>2426</v>
      </c>
      <c r="G786" t="s">
        <v>42</v>
      </c>
      <c r="H786" t="s">
        <v>22</v>
      </c>
      <c r="I786" t="s">
        <v>17</v>
      </c>
      <c r="J786" s="8">
        <v>47</v>
      </c>
      <c r="K786" t="s">
        <v>2422</v>
      </c>
      <c r="L786" t="s">
        <v>2399</v>
      </c>
      <c r="M786" t="s">
        <v>48</v>
      </c>
      <c r="N786">
        <v>8</v>
      </c>
    </row>
    <row r="787" spans="1:14" ht="409.5" x14ac:dyDescent="0.55000000000000004">
      <c r="A787" s="5" t="s">
        <v>2212</v>
      </c>
      <c r="B787" s="5" t="s">
        <v>2393</v>
      </c>
      <c r="C787">
        <v>42202</v>
      </c>
      <c r="D787">
        <v>15</v>
      </c>
      <c r="E787" t="s">
        <v>2427</v>
      </c>
      <c r="F787" s="6" t="s">
        <v>2428</v>
      </c>
      <c r="G787" t="s">
        <v>24</v>
      </c>
      <c r="H787" t="s">
        <v>53</v>
      </c>
      <c r="I787" t="s">
        <v>51</v>
      </c>
      <c r="J787" s="8">
        <v>106458</v>
      </c>
      <c r="K787" t="s">
        <v>2429</v>
      </c>
      <c r="L787" t="s">
        <v>2399</v>
      </c>
      <c r="M787" t="s">
        <v>20</v>
      </c>
      <c r="N787">
        <v>8</v>
      </c>
    </row>
    <row r="788" spans="1:14" ht="234" x14ac:dyDescent="0.55000000000000004">
      <c r="A788" s="5" t="s">
        <v>2212</v>
      </c>
      <c r="B788" s="5" t="s">
        <v>2393</v>
      </c>
      <c r="C788">
        <v>42202</v>
      </c>
      <c r="D788">
        <v>16</v>
      </c>
      <c r="E788" t="s">
        <v>2430</v>
      </c>
      <c r="F788" s="6" t="s">
        <v>2431</v>
      </c>
      <c r="G788" t="s">
        <v>35</v>
      </c>
      <c r="H788" t="s">
        <v>17</v>
      </c>
      <c r="I788" t="s">
        <v>17</v>
      </c>
      <c r="J788" s="8">
        <v>5203</v>
      </c>
      <c r="K788" t="s">
        <v>2432</v>
      </c>
      <c r="L788" t="s">
        <v>2433</v>
      </c>
      <c r="M788" t="s">
        <v>54</v>
      </c>
      <c r="N788">
        <v>8</v>
      </c>
    </row>
    <row r="789" spans="1:14" ht="216" x14ac:dyDescent="0.55000000000000004">
      <c r="A789" s="5" t="s">
        <v>2212</v>
      </c>
      <c r="B789" s="5" t="s">
        <v>2434</v>
      </c>
      <c r="C789">
        <v>42203</v>
      </c>
      <c r="D789">
        <v>1</v>
      </c>
      <c r="E789" t="s">
        <v>2435</v>
      </c>
      <c r="F789" s="6" t="s">
        <v>2436</v>
      </c>
      <c r="G789" t="s">
        <v>27</v>
      </c>
      <c r="H789" t="s">
        <v>28</v>
      </c>
      <c r="I789" t="s">
        <v>29</v>
      </c>
      <c r="J789" s="8">
        <v>131309</v>
      </c>
      <c r="K789" t="s">
        <v>30</v>
      </c>
      <c r="L789" t="s">
        <v>69</v>
      </c>
      <c r="M789" t="s">
        <v>20</v>
      </c>
      <c r="N789">
        <v>8</v>
      </c>
    </row>
    <row r="790" spans="1:14" ht="270" x14ac:dyDescent="0.55000000000000004">
      <c r="A790" s="5" t="s">
        <v>2212</v>
      </c>
      <c r="B790" s="5" t="s">
        <v>2434</v>
      </c>
      <c r="C790">
        <v>42203</v>
      </c>
      <c r="D790">
        <v>5</v>
      </c>
      <c r="E790" t="s">
        <v>2437</v>
      </c>
      <c r="F790" s="6" t="s">
        <v>2438</v>
      </c>
      <c r="G790" t="s">
        <v>24</v>
      </c>
      <c r="H790" t="s">
        <v>16</v>
      </c>
      <c r="I790" t="s">
        <v>51</v>
      </c>
      <c r="J790" s="8">
        <v>134850</v>
      </c>
      <c r="K790" t="s">
        <v>2439</v>
      </c>
      <c r="L790" t="s">
        <v>121</v>
      </c>
      <c r="M790" t="s">
        <v>20</v>
      </c>
      <c r="N790">
        <v>8</v>
      </c>
    </row>
    <row r="791" spans="1:14" ht="270" x14ac:dyDescent="0.55000000000000004">
      <c r="A791" s="5" t="s">
        <v>2212</v>
      </c>
      <c r="B791" s="5" t="s">
        <v>2434</v>
      </c>
      <c r="C791">
        <v>42203</v>
      </c>
      <c r="D791">
        <v>6</v>
      </c>
      <c r="E791" t="s">
        <v>2440</v>
      </c>
      <c r="F791" s="6" t="s">
        <v>2441</v>
      </c>
      <c r="G791" t="s">
        <v>57</v>
      </c>
      <c r="H791" t="s">
        <v>43</v>
      </c>
      <c r="I791" t="s">
        <v>53</v>
      </c>
      <c r="J791" s="8">
        <v>15600</v>
      </c>
      <c r="K791" t="s">
        <v>2442</v>
      </c>
      <c r="L791" t="s">
        <v>121</v>
      </c>
      <c r="M791" t="s">
        <v>58</v>
      </c>
      <c r="N791">
        <v>8</v>
      </c>
    </row>
    <row r="792" spans="1:14" ht="270" x14ac:dyDescent="0.55000000000000004">
      <c r="A792" s="5" t="s">
        <v>2212</v>
      </c>
      <c r="B792" s="5" t="s">
        <v>2434</v>
      </c>
      <c r="C792">
        <v>42203</v>
      </c>
      <c r="D792">
        <v>7</v>
      </c>
      <c r="E792" t="s">
        <v>2443</v>
      </c>
      <c r="F792" s="6" t="s">
        <v>2444</v>
      </c>
      <c r="G792" t="s">
        <v>57</v>
      </c>
      <c r="H792" t="s">
        <v>43</v>
      </c>
      <c r="I792" t="s">
        <v>53</v>
      </c>
      <c r="J792" s="8">
        <v>5300</v>
      </c>
      <c r="K792" t="s">
        <v>2442</v>
      </c>
      <c r="L792" t="s">
        <v>121</v>
      </c>
      <c r="M792" t="s">
        <v>58</v>
      </c>
      <c r="N792">
        <v>8</v>
      </c>
    </row>
    <row r="793" spans="1:14" ht="252" x14ac:dyDescent="0.55000000000000004">
      <c r="A793" s="5" t="s">
        <v>2212</v>
      </c>
      <c r="B793" s="5" t="s">
        <v>2434</v>
      </c>
      <c r="C793">
        <v>42203</v>
      </c>
      <c r="D793">
        <v>8</v>
      </c>
      <c r="E793" t="s">
        <v>2445</v>
      </c>
      <c r="F793" s="6" t="s">
        <v>2446</v>
      </c>
      <c r="G793" t="s">
        <v>57</v>
      </c>
      <c r="H793" t="s">
        <v>43</v>
      </c>
      <c r="I793" t="s">
        <v>53</v>
      </c>
      <c r="J793" s="8">
        <v>12000</v>
      </c>
      <c r="K793" t="s">
        <v>2442</v>
      </c>
      <c r="L793" t="s">
        <v>121</v>
      </c>
      <c r="M793" t="s">
        <v>58</v>
      </c>
      <c r="N793">
        <v>8</v>
      </c>
    </row>
    <row r="794" spans="1:14" ht="180" x14ac:dyDescent="0.55000000000000004">
      <c r="A794" s="5" t="s">
        <v>2212</v>
      </c>
      <c r="B794" s="5" t="s">
        <v>2434</v>
      </c>
      <c r="C794">
        <v>42203</v>
      </c>
      <c r="D794">
        <v>9</v>
      </c>
      <c r="E794" t="s">
        <v>2447</v>
      </c>
      <c r="F794" s="6" t="s">
        <v>2448</v>
      </c>
      <c r="G794" t="s">
        <v>57</v>
      </c>
      <c r="H794" t="s">
        <v>43</v>
      </c>
      <c r="I794" t="s">
        <v>53</v>
      </c>
      <c r="J794" s="8">
        <v>10500</v>
      </c>
      <c r="K794" t="s">
        <v>2442</v>
      </c>
      <c r="L794" t="s">
        <v>121</v>
      </c>
      <c r="M794" t="s">
        <v>58</v>
      </c>
      <c r="N794">
        <v>8</v>
      </c>
    </row>
    <row r="795" spans="1:14" ht="342" x14ac:dyDescent="0.55000000000000004">
      <c r="A795" s="5" t="s">
        <v>2212</v>
      </c>
      <c r="B795" s="5" t="s">
        <v>2434</v>
      </c>
      <c r="C795">
        <v>42203</v>
      </c>
      <c r="D795">
        <v>10</v>
      </c>
      <c r="E795" t="s">
        <v>2449</v>
      </c>
      <c r="F795" s="6" t="s">
        <v>2450</v>
      </c>
      <c r="G795" t="s">
        <v>57</v>
      </c>
      <c r="H795" t="s">
        <v>43</v>
      </c>
      <c r="I795" t="s">
        <v>22</v>
      </c>
      <c r="J795" s="8">
        <v>438</v>
      </c>
      <c r="K795" t="s">
        <v>2451</v>
      </c>
      <c r="L795" t="s">
        <v>121</v>
      </c>
      <c r="M795" t="s">
        <v>58</v>
      </c>
      <c r="N795">
        <v>8</v>
      </c>
    </row>
    <row r="796" spans="1:14" ht="342" x14ac:dyDescent="0.55000000000000004">
      <c r="A796" s="5" t="s">
        <v>2212</v>
      </c>
      <c r="B796" s="5" t="s">
        <v>2434</v>
      </c>
      <c r="C796">
        <v>42203</v>
      </c>
      <c r="D796">
        <v>11</v>
      </c>
      <c r="E796" t="s">
        <v>2452</v>
      </c>
      <c r="F796" s="6" t="s">
        <v>2453</v>
      </c>
      <c r="G796" t="s">
        <v>57</v>
      </c>
      <c r="H796" t="s">
        <v>43</v>
      </c>
      <c r="I796" t="s">
        <v>56</v>
      </c>
      <c r="J796" s="8">
        <v>4991</v>
      </c>
      <c r="K796" t="s">
        <v>2442</v>
      </c>
      <c r="L796" t="s">
        <v>121</v>
      </c>
      <c r="M796" t="s">
        <v>58</v>
      </c>
      <c r="N796">
        <v>8</v>
      </c>
    </row>
    <row r="797" spans="1:14" ht="409.5" x14ac:dyDescent="0.55000000000000004">
      <c r="A797" s="5" t="s">
        <v>2212</v>
      </c>
      <c r="B797" s="5" t="s">
        <v>2434</v>
      </c>
      <c r="C797">
        <v>42203</v>
      </c>
      <c r="D797">
        <v>12</v>
      </c>
      <c r="E797" t="s">
        <v>2454</v>
      </c>
      <c r="F797" s="6" t="s">
        <v>2455</v>
      </c>
      <c r="G797" t="s">
        <v>32</v>
      </c>
      <c r="H797" t="s">
        <v>16</v>
      </c>
      <c r="I797" t="s">
        <v>17</v>
      </c>
      <c r="J797" s="8">
        <v>36402</v>
      </c>
      <c r="K797" t="s">
        <v>2442</v>
      </c>
      <c r="L797" t="s">
        <v>121</v>
      </c>
      <c r="M797" t="s">
        <v>33</v>
      </c>
      <c r="N797">
        <v>8</v>
      </c>
    </row>
    <row r="798" spans="1:14" ht="306" x14ac:dyDescent="0.55000000000000004">
      <c r="A798" s="5" t="s">
        <v>2212</v>
      </c>
      <c r="B798" s="5" t="s">
        <v>2434</v>
      </c>
      <c r="C798">
        <v>42203</v>
      </c>
      <c r="D798">
        <v>13</v>
      </c>
      <c r="E798" t="s">
        <v>2456</v>
      </c>
      <c r="F798" s="6" t="s">
        <v>2457</v>
      </c>
      <c r="G798" t="s">
        <v>32</v>
      </c>
      <c r="H798" t="s">
        <v>16</v>
      </c>
      <c r="I798" t="s">
        <v>17</v>
      </c>
      <c r="J798" s="8">
        <v>32544</v>
      </c>
      <c r="K798" t="s">
        <v>2442</v>
      </c>
      <c r="L798" t="s">
        <v>121</v>
      </c>
      <c r="M798" t="s">
        <v>48</v>
      </c>
      <c r="N798">
        <v>8</v>
      </c>
    </row>
    <row r="799" spans="1:14" ht="198" x14ac:dyDescent="0.55000000000000004">
      <c r="A799" s="5" t="s">
        <v>2212</v>
      </c>
      <c r="B799" s="5" t="s">
        <v>2434</v>
      </c>
      <c r="C799">
        <v>42203</v>
      </c>
      <c r="D799">
        <v>14</v>
      </c>
      <c r="E799" t="s">
        <v>2458</v>
      </c>
      <c r="F799" s="6" t="s">
        <v>2459</v>
      </c>
      <c r="G799" t="s">
        <v>21</v>
      </c>
      <c r="H799" t="s">
        <v>56</v>
      </c>
      <c r="I799" t="s">
        <v>17</v>
      </c>
      <c r="J799" s="8">
        <v>818</v>
      </c>
      <c r="K799" t="s">
        <v>2442</v>
      </c>
      <c r="L799" t="s">
        <v>121</v>
      </c>
      <c r="M799" t="s">
        <v>20</v>
      </c>
      <c r="N799">
        <v>8</v>
      </c>
    </row>
    <row r="800" spans="1:14" ht="270" x14ac:dyDescent="0.55000000000000004">
      <c r="A800" s="5" t="s">
        <v>2212</v>
      </c>
      <c r="B800" s="5" t="s">
        <v>2434</v>
      </c>
      <c r="C800">
        <v>42203</v>
      </c>
      <c r="D800">
        <v>15</v>
      </c>
      <c r="E800" t="s">
        <v>2460</v>
      </c>
      <c r="F800" s="6" t="s">
        <v>2461</v>
      </c>
      <c r="G800" t="s">
        <v>57</v>
      </c>
      <c r="H800" t="s">
        <v>16</v>
      </c>
      <c r="I800" t="s">
        <v>17</v>
      </c>
      <c r="J800" s="8">
        <v>950</v>
      </c>
      <c r="K800" t="s">
        <v>2451</v>
      </c>
      <c r="L800" t="s">
        <v>121</v>
      </c>
      <c r="M800" t="s">
        <v>58</v>
      </c>
      <c r="N800">
        <v>8</v>
      </c>
    </row>
    <row r="801" spans="1:14" ht="288" x14ac:dyDescent="0.55000000000000004">
      <c r="A801" s="5" t="s">
        <v>2212</v>
      </c>
      <c r="B801" s="5" t="s">
        <v>2434</v>
      </c>
      <c r="C801">
        <v>42203</v>
      </c>
      <c r="D801">
        <v>16</v>
      </c>
      <c r="E801" t="s">
        <v>2462</v>
      </c>
      <c r="F801" s="6" t="s">
        <v>2463</v>
      </c>
      <c r="G801" t="s">
        <v>32</v>
      </c>
      <c r="H801" t="s">
        <v>56</v>
      </c>
      <c r="I801" t="s">
        <v>17</v>
      </c>
      <c r="J801" s="8">
        <v>7987</v>
      </c>
      <c r="K801" t="s">
        <v>2442</v>
      </c>
      <c r="L801" t="s">
        <v>121</v>
      </c>
      <c r="M801" t="s">
        <v>33</v>
      </c>
      <c r="N801">
        <v>8</v>
      </c>
    </row>
    <row r="802" spans="1:14" ht="198" x14ac:dyDescent="0.55000000000000004">
      <c r="A802" s="5" t="s">
        <v>2212</v>
      </c>
      <c r="B802" s="5" t="s">
        <v>2434</v>
      </c>
      <c r="C802">
        <v>42203</v>
      </c>
      <c r="D802">
        <v>17</v>
      </c>
      <c r="E802" t="s">
        <v>2464</v>
      </c>
      <c r="F802" s="6" t="s">
        <v>2465</v>
      </c>
      <c r="G802" t="s">
        <v>42</v>
      </c>
      <c r="H802" t="s">
        <v>16</v>
      </c>
      <c r="I802" t="s">
        <v>17</v>
      </c>
      <c r="J802" s="8">
        <v>5360</v>
      </c>
      <c r="K802" t="s">
        <v>2442</v>
      </c>
      <c r="L802" t="s">
        <v>121</v>
      </c>
      <c r="M802" t="s">
        <v>20</v>
      </c>
      <c r="N802">
        <v>8</v>
      </c>
    </row>
    <row r="803" spans="1:14" ht="306" x14ac:dyDescent="0.55000000000000004">
      <c r="A803" s="5" t="s">
        <v>2212</v>
      </c>
      <c r="B803" s="5" t="s">
        <v>2434</v>
      </c>
      <c r="C803">
        <v>42203</v>
      </c>
      <c r="D803">
        <v>18</v>
      </c>
      <c r="E803" t="s">
        <v>2466</v>
      </c>
      <c r="F803" s="6" t="s">
        <v>2467</v>
      </c>
      <c r="G803" t="s">
        <v>42</v>
      </c>
      <c r="H803" t="s">
        <v>16</v>
      </c>
      <c r="I803" t="s">
        <v>17</v>
      </c>
      <c r="J803" s="8">
        <v>69124</v>
      </c>
      <c r="K803" t="s">
        <v>2442</v>
      </c>
      <c r="L803" t="s">
        <v>121</v>
      </c>
      <c r="M803" t="s">
        <v>20</v>
      </c>
      <c r="N803">
        <v>8</v>
      </c>
    </row>
    <row r="804" spans="1:14" ht="216" x14ac:dyDescent="0.55000000000000004">
      <c r="A804" s="5" t="s">
        <v>2212</v>
      </c>
      <c r="B804" s="5" t="s">
        <v>2434</v>
      </c>
      <c r="C804">
        <v>42203</v>
      </c>
      <c r="D804">
        <v>19</v>
      </c>
      <c r="E804" t="s">
        <v>2468</v>
      </c>
      <c r="F804" s="6" t="s">
        <v>2469</v>
      </c>
      <c r="G804" t="s">
        <v>42</v>
      </c>
      <c r="H804" t="s">
        <v>16</v>
      </c>
      <c r="I804" t="s">
        <v>17</v>
      </c>
      <c r="J804" s="8">
        <v>3122</v>
      </c>
      <c r="K804" t="s">
        <v>2442</v>
      </c>
      <c r="L804" t="s">
        <v>121</v>
      </c>
      <c r="M804" t="s">
        <v>20</v>
      </c>
      <c r="N804">
        <v>8</v>
      </c>
    </row>
    <row r="805" spans="1:14" ht="216" x14ac:dyDescent="0.55000000000000004">
      <c r="A805" s="5" t="s">
        <v>2212</v>
      </c>
      <c r="B805" s="5" t="s">
        <v>2434</v>
      </c>
      <c r="C805">
        <v>42203</v>
      </c>
      <c r="D805">
        <v>20</v>
      </c>
      <c r="E805" t="s">
        <v>2470</v>
      </c>
      <c r="F805" s="6" t="s">
        <v>2471</v>
      </c>
      <c r="G805" t="s">
        <v>42</v>
      </c>
      <c r="H805" t="s">
        <v>16</v>
      </c>
      <c r="I805" t="s">
        <v>17</v>
      </c>
      <c r="J805" s="8">
        <v>1703</v>
      </c>
      <c r="K805" t="s">
        <v>2442</v>
      </c>
      <c r="L805" t="s">
        <v>121</v>
      </c>
      <c r="M805" t="s">
        <v>20</v>
      </c>
      <c r="N805">
        <v>8</v>
      </c>
    </row>
    <row r="806" spans="1:14" ht="216" x14ac:dyDescent="0.55000000000000004">
      <c r="A806" s="5" t="s">
        <v>2212</v>
      </c>
      <c r="B806" s="5" t="s">
        <v>2434</v>
      </c>
      <c r="C806">
        <v>42203</v>
      </c>
      <c r="D806">
        <v>21</v>
      </c>
      <c r="E806" t="s">
        <v>2472</v>
      </c>
      <c r="F806" s="6" t="s">
        <v>2473</v>
      </c>
      <c r="G806" t="s">
        <v>42</v>
      </c>
      <c r="H806" t="s">
        <v>16</v>
      </c>
      <c r="I806" t="s">
        <v>17</v>
      </c>
      <c r="J806" s="8">
        <v>364</v>
      </c>
      <c r="K806" t="s">
        <v>2442</v>
      </c>
      <c r="L806" t="s">
        <v>121</v>
      </c>
      <c r="M806" t="s">
        <v>48</v>
      </c>
      <c r="N806">
        <v>8</v>
      </c>
    </row>
    <row r="807" spans="1:14" ht="234" x14ac:dyDescent="0.55000000000000004">
      <c r="A807" s="5" t="s">
        <v>2212</v>
      </c>
      <c r="B807" s="5" t="s">
        <v>2434</v>
      </c>
      <c r="C807">
        <v>42203</v>
      </c>
      <c r="D807">
        <v>22</v>
      </c>
      <c r="E807" t="s">
        <v>2474</v>
      </c>
      <c r="F807" s="6" t="s">
        <v>2475</v>
      </c>
      <c r="G807" t="s">
        <v>15</v>
      </c>
      <c r="H807" t="s">
        <v>16</v>
      </c>
      <c r="I807" t="s">
        <v>17</v>
      </c>
      <c r="J807" s="8">
        <v>2166</v>
      </c>
      <c r="K807" t="s">
        <v>2442</v>
      </c>
      <c r="L807" t="s">
        <v>121</v>
      </c>
      <c r="M807" t="s">
        <v>20</v>
      </c>
      <c r="N807">
        <v>8</v>
      </c>
    </row>
    <row r="808" spans="1:14" ht="252" x14ac:dyDescent="0.55000000000000004">
      <c r="A808" s="5" t="s">
        <v>2212</v>
      </c>
      <c r="B808" s="5" t="s">
        <v>2434</v>
      </c>
      <c r="C808">
        <v>42203</v>
      </c>
      <c r="D808">
        <v>23</v>
      </c>
      <c r="E808" t="s">
        <v>2476</v>
      </c>
      <c r="F808" s="6" t="s">
        <v>2477</v>
      </c>
      <c r="G808" t="s">
        <v>15</v>
      </c>
      <c r="H808" t="s">
        <v>16</v>
      </c>
      <c r="I808" t="s">
        <v>17</v>
      </c>
      <c r="J808" s="8">
        <v>2212</v>
      </c>
      <c r="K808" t="s">
        <v>2442</v>
      </c>
      <c r="L808" t="s">
        <v>121</v>
      </c>
      <c r="M808" t="s">
        <v>20</v>
      </c>
      <c r="N808">
        <v>8</v>
      </c>
    </row>
    <row r="809" spans="1:14" ht="198" x14ac:dyDescent="0.55000000000000004">
      <c r="A809" s="5" t="s">
        <v>2212</v>
      </c>
      <c r="B809" s="5" t="s">
        <v>2434</v>
      </c>
      <c r="C809">
        <v>42203</v>
      </c>
      <c r="D809">
        <v>24</v>
      </c>
      <c r="E809" t="s">
        <v>2478</v>
      </c>
      <c r="F809" s="6" t="s">
        <v>2479</v>
      </c>
      <c r="G809" t="s">
        <v>42</v>
      </c>
      <c r="H809" t="s">
        <v>16</v>
      </c>
      <c r="I809" t="s">
        <v>17</v>
      </c>
      <c r="J809" s="8">
        <v>38004</v>
      </c>
      <c r="K809" t="s">
        <v>2442</v>
      </c>
      <c r="L809" t="s">
        <v>121</v>
      </c>
      <c r="M809" t="s">
        <v>49</v>
      </c>
      <c r="N809">
        <v>8</v>
      </c>
    </row>
    <row r="810" spans="1:14" ht="252" x14ac:dyDescent="0.55000000000000004">
      <c r="A810" s="5" t="s">
        <v>2212</v>
      </c>
      <c r="B810" s="5" t="s">
        <v>2434</v>
      </c>
      <c r="C810">
        <v>42203</v>
      </c>
      <c r="D810">
        <v>25</v>
      </c>
      <c r="E810" t="s">
        <v>2480</v>
      </c>
      <c r="F810" s="6" t="s">
        <v>2481</v>
      </c>
      <c r="G810" t="s">
        <v>42</v>
      </c>
      <c r="H810" t="s">
        <v>16</v>
      </c>
      <c r="I810" t="s">
        <v>17</v>
      </c>
      <c r="J810" s="8">
        <v>5268</v>
      </c>
      <c r="K810" t="s">
        <v>2442</v>
      </c>
      <c r="L810" t="s">
        <v>121</v>
      </c>
      <c r="M810" t="s">
        <v>74</v>
      </c>
      <c r="N810">
        <v>8</v>
      </c>
    </row>
    <row r="811" spans="1:14" ht="360" x14ac:dyDescent="0.55000000000000004">
      <c r="A811" s="5" t="s">
        <v>2212</v>
      </c>
      <c r="B811" s="5" t="s">
        <v>2434</v>
      </c>
      <c r="C811">
        <v>42203</v>
      </c>
      <c r="D811">
        <v>26</v>
      </c>
      <c r="E811" t="s">
        <v>2482</v>
      </c>
      <c r="F811" s="6" t="s">
        <v>2483</v>
      </c>
      <c r="G811" t="s">
        <v>15</v>
      </c>
      <c r="H811" t="s">
        <v>16</v>
      </c>
      <c r="I811" t="s">
        <v>17</v>
      </c>
      <c r="J811" s="8">
        <v>82692</v>
      </c>
      <c r="K811" t="s">
        <v>2442</v>
      </c>
      <c r="L811" t="s">
        <v>121</v>
      </c>
      <c r="M811" t="s">
        <v>20</v>
      </c>
      <c r="N811">
        <v>8</v>
      </c>
    </row>
    <row r="812" spans="1:14" ht="378" x14ac:dyDescent="0.55000000000000004">
      <c r="A812" s="5" t="s">
        <v>2212</v>
      </c>
      <c r="B812" s="5" t="s">
        <v>2434</v>
      </c>
      <c r="C812">
        <v>42203</v>
      </c>
      <c r="D812">
        <v>27</v>
      </c>
      <c r="E812" t="s">
        <v>2484</v>
      </c>
      <c r="F812" s="6" t="s">
        <v>2485</v>
      </c>
      <c r="G812" t="s">
        <v>15</v>
      </c>
      <c r="H812" t="s">
        <v>16</v>
      </c>
      <c r="I812" t="s">
        <v>17</v>
      </c>
      <c r="J812" s="8">
        <v>10762</v>
      </c>
      <c r="K812" t="s">
        <v>2442</v>
      </c>
      <c r="L812" t="s">
        <v>121</v>
      </c>
      <c r="M812" t="s">
        <v>20</v>
      </c>
      <c r="N812">
        <v>8</v>
      </c>
    </row>
    <row r="813" spans="1:14" ht="270" x14ac:dyDescent="0.55000000000000004">
      <c r="A813" s="5" t="s">
        <v>2212</v>
      </c>
      <c r="B813" s="5" t="s">
        <v>2434</v>
      </c>
      <c r="C813">
        <v>42203</v>
      </c>
      <c r="D813">
        <v>28</v>
      </c>
      <c r="E813" t="s">
        <v>2486</v>
      </c>
      <c r="F813" s="6" t="s">
        <v>2487</v>
      </c>
      <c r="G813" t="s">
        <v>15</v>
      </c>
      <c r="H813" t="s">
        <v>16</v>
      </c>
      <c r="I813" t="s">
        <v>17</v>
      </c>
      <c r="J813" s="8">
        <v>2087</v>
      </c>
      <c r="K813" t="s">
        <v>2442</v>
      </c>
      <c r="L813" t="s">
        <v>121</v>
      </c>
      <c r="M813" t="s">
        <v>20</v>
      </c>
      <c r="N813">
        <v>8</v>
      </c>
    </row>
    <row r="814" spans="1:14" ht="288" x14ac:dyDescent="0.55000000000000004">
      <c r="A814" s="5" t="s">
        <v>2212</v>
      </c>
      <c r="B814" s="5" t="s">
        <v>2434</v>
      </c>
      <c r="C814">
        <v>42203</v>
      </c>
      <c r="D814">
        <v>29</v>
      </c>
      <c r="E814" t="s">
        <v>2488</v>
      </c>
      <c r="F814" s="6" t="s">
        <v>2489</v>
      </c>
      <c r="G814" t="s">
        <v>15</v>
      </c>
      <c r="H814" t="s">
        <v>16</v>
      </c>
      <c r="I814" t="s">
        <v>17</v>
      </c>
      <c r="J814" s="8">
        <v>3329</v>
      </c>
      <c r="K814" t="s">
        <v>2442</v>
      </c>
      <c r="L814" t="s">
        <v>121</v>
      </c>
      <c r="M814" t="s">
        <v>20</v>
      </c>
      <c r="N814">
        <v>8</v>
      </c>
    </row>
    <row r="815" spans="1:14" ht="270" x14ac:dyDescent="0.55000000000000004">
      <c r="A815" s="5" t="s">
        <v>2212</v>
      </c>
      <c r="B815" s="5" t="s">
        <v>2434</v>
      </c>
      <c r="C815">
        <v>42203</v>
      </c>
      <c r="D815">
        <v>30</v>
      </c>
      <c r="E815" t="s">
        <v>2490</v>
      </c>
      <c r="F815" s="6" t="s">
        <v>2491</v>
      </c>
      <c r="G815" t="s">
        <v>15</v>
      </c>
      <c r="H815" t="s">
        <v>16</v>
      </c>
      <c r="I815" t="s">
        <v>17</v>
      </c>
      <c r="J815" s="8">
        <v>10250</v>
      </c>
      <c r="K815" t="s">
        <v>2442</v>
      </c>
      <c r="L815" t="s">
        <v>121</v>
      </c>
      <c r="M815" t="s">
        <v>20</v>
      </c>
      <c r="N815">
        <v>8</v>
      </c>
    </row>
    <row r="816" spans="1:14" ht="270" x14ac:dyDescent="0.55000000000000004">
      <c r="A816" s="5" t="s">
        <v>2212</v>
      </c>
      <c r="B816" s="5" t="s">
        <v>2434</v>
      </c>
      <c r="C816">
        <v>42203</v>
      </c>
      <c r="D816">
        <v>31</v>
      </c>
      <c r="E816" t="s">
        <v>2492</v>
      </c>
      <c r="F816" s="6" t="s">
        <v>2493</v>
      </c>
      <c r="G816" t="s">
        <v>15</v>
      </c>
      <c r="H816" t="s">
        <v>16</v>
      </c>
      <c r="I816" t="s">
        <v>17</v>
      </c>
      <c r="J816" s="8">
        <v>1105</v>
      </c>
      <c r="K816" t="s">
        <v>2442</v>
      </c>
      <c r="L816" t="s">
        <v>121</v>
      </c>
      <c r="M816" t="s">
        <v>20</v>
      </c>
      <c r="N816">
        <v>8</v>
      </c>
    </row>
    <row r="817" spans="1:14" ht="270" x14ac:dyDescent="0.55000000000000004">
      <c r="A817" s="5" t="s">
        <v>2212</v>
      </c>
      <c r="B817" s="5" t="s">
        <v>2434</v>
      </c>
      <c r="C817">
        <v>42203</v>
      </c>
      <c r="D817">
        <v>32</v>
      </c>
      <c r="E817" t="s">
        <v>2494</v>
      </c>
      <c r="F817" s="6" t="s">
        <v>2495</v>
      </c>
      <c r="G817" t="s">
        <v>15</v>
      </c>
      <c r="H817" t="s">
        <v>16</v>
      </c>
      <c r="I817" t="s">
        <v>17</v>
      </c>
      <c r="J817" s="8">
        <v>376</v>
      </c>
      <c r="K817" t="s">
        <v>2442</v>
      </c>
      <c r="L817" t="s">
        <v>121</v>
      </c>
      <c r="M817" t="s">
        <v>20</v>
      </c>
      <c r="N817">
        <v>8</v>
      </c>
    </row>
    <row r="818" spans="1:14" ht="306" x14ac:dyDescent="0.55000000000000004">
      <c r="A818" s="5" t="s">
        <v>2212</v>
      </c>
      <c r="B818" s="5" t="s">
        <v>2434</v>
      </c>
      <c r="C818">
        <v>42203</v>
      </c>
      <c r="D818">
        <v>33</v>
      </c>
      <c r="E818" t="s">
        <v>2496</v>
      </c>
      <c r="F818" s="6" t="s">
        <v>2497</v>
      </c>
      <c r="G818" t="s">
        <v>42</v>
      </c>
      <c r="H818" t="s">
        <v>16</v>
      </c>
      <c r="I818" t="s">
        <v>17</v>
      </c>
      <c r="J818" s="8">
        <v>28857</v>
      </c>
      <c r="K818" t="s">
        <v>2442</v>
      </c>
      <c r="L818" t="s">
        <v>121</v>
      </c>
      <c r="M818" t="s">
        <v>49</v>
      </c>
      <c r="N818">
        <v>8</v>
      </c>
    </row>
    <row r="819" spans="1:14" ht="216" x14ac:dyDescent="0.55000000000000004">
      <c r="A819" s="5" t="s">
        <v>2212</v>
      </c>
      <c r="B819" s="5" t="s">
        <v>2498</v>
      </c>
      <c r="C819">
        <v>42204</v>
      </c>
      <c r="D819">
        <v>1</v>
      </c>
      <c r="E819" t="s">
        <v>2499</v>
      </c>
      <c r="F819" s="6" t="s">
        <v>2500</v>
      </c>
      <c r="G819" t="s">
        <v>27</v>
      </c>
      <c r="H819" t="s">
        <v>60</v>
      </c>
      <c r="I819" t="s">
        <v>17</v>
      </c>
      <c r="J819" s="8">
        <v>386190</v>
      </c>
      <c r="K819" t="s">
        <v>40</v>
      </c>
      <c r="L819" t="s">
        <v>38</v>
      </c>
      <c r="M819" t="s">
        <v>20</v>
      </c>
      <c r="N819">
        <v>8</v>
      </c>
    </row>
    <row r="820" spans="1:14" ht="126" x14ac:dyDescent="0.55000000000000004">
      <c r="A820" s="5" t="s">
        <v>2212</v>
      </c>
      <c r="B820" s="5" t="s">
        <v>2498</v>
      </c>
      <c r="C820">
        <v>42204</v>
      </c>
      <c r="D820">
        <v>5</v>
      </c>
      <c r="E820" t="s">
        <v>2501</v>
      </c>
      <c r="F820" s="6" t="s">
        <v>2502</v>
      </c>
      <c r="G820" t="s">
        <v>42</v>
      </c>
      <c r="H820" t="s">
        <v>56</v>
      </c>
      <c r="I820" t="s">
        <v>17</v>
      </c>
      <c r="J820" s="8">
        <v>341</v>
      </c>
      <c r="K820" t="s">
        <v>2503</v>
      </c>
      <c r="L820" t="s">
        <v>2504</v>
      </c>
      <c r="M820" t="s">
        <v>46</v>
      </c>
      <c r="N820">
        <v>8</v>
      </c>
    </row>
    <row r="821" spans="1:14" ht="162" x14ac:dyDescent="0.55000000000000004">
      <c r="A821" s="5" t="s">
        <v>2212</v>
      </c>
      <c r="B821" s="5" t="s">
        <v>2498</v>
      </c>
      <c r="C821">
        <v>42204</v>
      </c>
      <c r="D821">
        <v>6</v>
      </c>
      <c r="E821" t="s">
        <v>2505</v>
      </c>
      <c r="F821" s="6" t="s">
        <v>2506</v>
      </c>
      <c r="G821" t="s">
        <v>42</v>
      </c>
      <c r="H821" t="s">
        <v>56</v>
      </c>
      <c r="I821" t="s">
        <v>17</v>
      </c>
      <c r="J821" s="8">
        <v>15750</v>
      </c>
      <c r="K821" t="s">
        <v>2507</v>
      </c>
      <c r="L821" t="s">
        <v>2504</v>
      </c>
      <c r="M821" t="s">
        <v>48</v>
      </c>
      <c r="N821">
        <v>8</v>
      </c>
    </row>
    <row r="822" spans="1:14" ht="144" x14ac:dyDescent="0.55000000000000004">
      <c r="A822" s="5" t="s">
        <v>2212</v>
      </c>
      <c r="B822" s="5" t="s">
        <v>2498</v>
      </c>
      <c r="C822">
        <v>42204</v>
      </c>
      <c r="D822">
        <v>7</v>
      </c>
      <c r="E822" t="s">
        <v>2508</v>
      </c>
      <c r="F822" s="6" t="s">
        <v>2509</v>
      </c>
      <c r="G822" t="s">
        <v>42</v>
      </c>
      <c r="H822" t="s">
        <v>56</v>
      </c>
      <c r="I822" t="s">
        <v>17</v>
      </c>
      <c r="J822" s="8">
        <v>4650</v>
      </c>
      <c r="K822" t="s">
        <v>2510</v>
      </c>
      <c r="L822" t="s">
        <v>2504</v>
      </c>
      <c r="M822" t="s">
        <v>48</v>
      </c>
      <c r="N822">
        <v>8</v>
      </c>
    </row>
    <row r="823" spans="1:14" ht="162" x14ac:dyDescent="0.55000000000000004">
      <c r="A823" s="5" t="s">
        <v>2212</v>
      </c>
      <c r="B823" s="5" t="s">
        <v>2498</v>
      </c>
      <c r="C823">
        <v>42204</v>
      </c>
      <c r="D823">
        <v>8</v>
      </c>
      <c r="E823" t="s">
        <v>2511</v>
      </c>
      <c r="F823" s="6" t="s">
        <v>2512</v>
      </c>
      <c r="G823" t="s">
        <v>42</v>
      </c>
      <c r="H823" t="s">
        <v>56</v>
      </c>
      <c r="I823" t="s">
        <v>17</v>
      </c>
      <c r="J823" s="8">
        <v>2376</v>
      </c>
      <c r="K823" t="s">
        <v>2513</v>
      </c>
      <c r="L823" t="s">
        <v>2504</v>
      </c>
      <c r="M823" t="s">
        <v>46</v>
      </c>
      <c r="N823">
        <v>8</v>
      </c>
    </row>
    <row r="824" spans="1:14" ht="396" x14ac:dyDescent="0.55000000000000004">
      <c r="A824" s="5" t="s">
        <v>2212</v>
      </c>
      <c r="B824" s="5" t="s">
        <v>2498</v>
      </c>
      <c r="C824">
        <v>42204</v>
      </c>
      <c r="D824">
        <v>9</v>
      </c>
      <c r="E824" t="s">
        <v>2514</v>
      </c>
      <c r="F824" s="6" t="s">
        <v>2515</v>
      </c>
      <c r="G824" t="s">
        <v>57</v>
      </c>
      <c r="H824" t="s">
        <v>56</v>
      </c>
      <c r="I824" t="s">
        <v>17</v>
      </c>
      <c r="J824" s="8">
        <v>32745</v>
      </c>
      <c r="K824" t="s">
        <v>2516</v>
      </c>
      <c r="L824" t="s">
        <v>2504</v>
      </c>
      <c r="M824" t="s">
        <v>171</v>
      </c>
      <c r="N824">
        <v>8</v>
      </c>
    </row>
    <row r="825" spans="1:14" ht="409.5" x14ac:dyDescent="0.55000000000000004">
      <c r="A825" s="5" t="s">
        <v>2212</v>
      </c>
      <c r="B825" s="5" t="s">
        <v>2498</v>
      </c>
      <c r="C825">
        <v>42204</v>
      </c>
      <c r="D825">
        <v>10</v>
      </c>
      <c r="E825" t="s">
        <v>217</v>
      </c>
      <c r="F825" s="6" t="s">
        <v>2517</v>
      </c>
      <c r="G825" t="s">
        <v>57</v>
      </c>
      <c r="H825" t="s">
        <v>56</v>
      </c>
      <c r="I825" t="s">
        <v>17</v>
      </c>
      <c r="J825" s="8">
        <v>478</v>
      </c>
      <c r="K825" t="s">
        <v>2518</v>
      </c>
      <c r="L825" t="s">
        <v>2504</v>
      </c>
      <c r="M825" t="s">
        <v>20</v>
      </c>
      <c r="N825">
        <v>8</v>
      </c>
    </row>
    <row r="826" spans="1:14" ht="252" x14ac:dyDescent="0.55000000000000004">
      <c r="A826" s="5" t="s">
        <v>2212</v>
      </c>
      <c r="B826" s="5" t="s">
        <v>2498</v>
      </c>
      <c r="C826">
        <v>42204</v>
      </c>
      <c r="D826">
        <v>11</v>
      </c>
      <c r="E826" t="s">
        <v>2519</v>
      </c>
      <c r="F826" s="6" t="s">
        <v>2520</v>
      </c>
      <c r="G826" t="s">
        <v>32</v>
      </c>
      <c r="H826" t="s">
        <v>16</v>
      </c>
      <c r="I826" t="s">
        <v>17</v>
      </c>
      <c r="J826" s="8">
        <v>48046</v>
      </c>
      <c r="K826" t="s">
        <v>2521</v>
      </c>
      <c r="L826" t="s">
        <v>2504</v>
      </c>
      <c r="M826" t="s">
        <v>33</v>
      </c>
      <c r="N826">
        <v>8</v>
      </c>
    </row>
    <row r="827" spans="1:14" ht="216" x14ac:dyDescent="0.55000000000000004">
      <c r="A827" s="5" t="s">
        <v>2212</v>
      </c>
      <c r="B827" s="5" t="s">
        <v>2522</v>
      </c>
      <c r="C827">
        <v>42205</v>
      </c>
      <c r="D827">
        <v>1</v>
      </c>
      <c r="E827" t="s">
        <v>2523</v>
      </c>
      <c r="F827" s="6" t="s">
        <v>2524</v>
      </c>
      <c r="G827" t="s">
        <v>27</v>
      </c>
      <c r="H827" t="s">
        <v>28</v>
      </c>
      <c r="I827" t="s">
        <v>17</v>
      </c>
      <c r="J827" s="8">
        <v>214289</v>
      </c>
      <c r="K827" t="s">
        <v>37</v>
      </c>
      <c r="L827" t="s">
        <v>69</v>
      </c>
      <c r="M827" t="s">
        <v>20</v>
      </c>
      <c r="N827">
        <v>8</v>
      </c>
    </row>
    <row r="828" spans="1:14" ht="198" x14ac:dyDescent="0.55000000000000004">
      <c r="A828" s="5" t="s">
        <v>2212</v>
      </c>
      <c r="B828" s="5" t="s">
        <v>2522</v>
      </c>
      <c r="C828">
        <v>42205</v>
      </c>
      <c r="D828">
        <v>5</v>
      </c>
      <c r="E828" t="s">
        <v>2525</v>
      </c>
      <c r="F828" s="6" t="s">
        <v>2526</v>
      </c>
      <c r="G828" t="s">
        <v>59</v>
      </c>
      <c r="H828" t="s">
        <v>22</v>
      </c>
      <c r="I828" t="s">
        <v>17</v>
      </c>
      <c r="J828" s="8">
        <v>37300</v>
      </c>
      <c r="K828" t="s">
        <v>2527</v>
      </c>
      <c r="L828" t="s">
        <v>69</v>
      </c>
      <c r="M828" t="s">
        <v>65</v>
      </c>
      <c r="N828">
        <v>8</v>
      </c>
    </row>
    <row r="829" spans="1:14" ht="216" x14ac:dyDescent="0.55000000000000004">
      <c r="A829" s="5" t="s">
        <v>2212</v>
      </c>
      <c r="B829" s="5" t="s">
        <v>2522</v>
      </c>
      <c r="C829">
        <v>42205</v>
      </c>
      <c r="D829">
        <v>6</v>
      </c>
      <c r="E829" t="s">
        <v>2528</v>
      </c>
      <c r="F829" s="6" t="s">
        <v>2529</v>
      </c>
      <c r="G829" t="s">
        <v>42</v>
      </c>
      <c r="H829" t="s">
        <v>22</v>
      </c>
      <c r="I829" t="s">
        <v>17</v>
      </c>
      <c r="J829" s="8">
        <v>2500</v>
      </c>
      <c r="K829" t="s">
        <v>2530</v>
      </c>
      <c r="L829" t="s">
        <v>69</v>
      </c>
      <c r="M829" t="s">
        <v>19</v>
      </c>
      <c r="N829">
        <v>8</v>
      </c>
    </row>
    <row r="830" spans="1:14" ht="180" x14ac:dyDescent="0.55000000000000004">
      <c r="A830" s="5" t="s">
        <v>2212</v>
      </c>
      <c r="B830" s="5" t="s">
        <v>2522</v>
      </c>
      <c r="C830">
        <v>42205</v>
      </c>
      <c r="D830">
        <v>7</v>
      </c>
      <c r="E830" t="s">
        <v>220</v>
      </c>
      <c r="F830" s="6" t="s">
        <v>2531</v>
      </c>
      <c r="G830" t="s">
        <v>42</v>
      </c>
      <c r="H830" t="s">
        <v>22</v>
      </c>
      <c r="I830" t="s">
        <v>17</v>
      </c>
      <c r="J830" s="8">
        <v>5200</v>
      </c>
      <c r="K830" t="s">
        <v>2532</v>
      </c>
      <c r="L830" t="s">
        <v>69</v>
      </c>
      <c r="M830" t="s">
        <v>46</v>
      </c>
      <c r="N830">
        <v>8</v>
      </c>
    </row>
    <row r="831" spans="1:14" ht="162" x14ac:dyDescent="0.55000000000000004">
      <c r="A831" s="5" t="s">
        <v>2212</v>
      </c>
      <c r="B831" s="5" t="s">
        <v>2522</v>
      </c>
      <c r="C831">
        <v>42205</v>
      </c>
      <c r="D831">
        <v>8</v>
      </c>
      <c r="E831" t="s">
        <v>2533</v>
      </c>
      <c r="F831" s="6" t="s">
        <v>2534</v>
      </c>
      <c r="G831" t="s">
        <v>42</v>
      </c>
      <c r="H831" t="s">
        <v>22</v>
      </c>
      <c r="I831" t="s">
        <v>17</v>
      </c>
      <c r="J831" s="8">
        <v>1000</v>
      </c>
      <c r="K831" t="s">
        <v>2535</v>
      </c>
      <c r="L831" t="s">
        <v>69</v>
      </c>
      <c r="M831" t="s">
        <v>45</v>
      </c>
      <c r="N831">
        <v>8</v>
      </c>
    </row>
    <row r="832" spans="1:14" ht="144" x14ac:dyDescent="0.55000000000000004">
      <c r="A832" s="5" t="s">
        <v>2212</v>
      </c>
      <c r="B832" s="5" t="s">
        <v>2522</v>
      </c>
      <c r="C832">
        <v>42205</v>
      </c>
      <c r="D832">
        <v>9</v>
      </c>
      <c r="E832" t="s">
        <v>2536</v>
      </c>
      <c r="F832" s="6" t="s">
        <v>2537</v>
      </c>
      <c r="G832" t="s">
        <v>32</v>
      </c>
      <c r="H832" t="s">
        <v>16</v>
      </c>
      <c r="I832" t="s">
        <v>17</v>
      </c>
      <c r="J832" s="8">
        <v>61012</v>
      </c>
      <c r="K832" t="s">
        <v>2538</v>
      </c>
      <c r="L832" t="s">
        <v>69</v>
      </c>
      <c r="M832" t="s">
        <v>48</v>
      </c>
      <c r="N832">
        <v>8</v>
      </c>
    </row>
    <row r="833" spans="1:14" ht="180" x14ac:dyDescent="0.55000000000000004">
      <c r="A833" s="5" t="s">
        <v>2212</v>
      </c>
      <c r="B833" s="5" t="s">
        <v>2522</v>
      </c>
      <c r="C833">
        <v>42205</v>
      </c>
      <c r="D833">
        <v>10</v>
      </c>
      <c r="E833" t="s">
        <v>76</v>
      </c>
      <c r="F833" s="6" t="s">
        <v>2539</v>
      </c>
      <c r="G833" t="s">
        <v>32</v>
      </c>
      <c r="H833" t="s">
        <v>16</v>
      </c>
      <c r="I833" t="s">
        <v>17</v>
      </c>
      <c r="J833" s="8">
        <v>180114</v>
      </c>
      <c r="K833" t="s">
        <v>2540</v>
      </c>
      <c r="L833" t="s">
        <v>69</v>
      </c>
      <c r="M833" t="s">
        <v>33</v>
      </c>
      <c r="N833">
        <v>8</v>
      </c>
    </row>
    <row r="834" spans="1:14" ht="216" x14ac:dyDescent="0.55000000000000004">
      <c r="A834" s="5" t="s">
        <v>2212</v>
      </c>
      <c r="B834" s="5" t="s">
        <v>2522</v>
      </c>
      <c r="C834">
        <v>42205</v>
      </c>
      <c r="D834">
        <v>11</v>
      </c>
      <c r="E834" t="s">
        <v>252</v>
      </c>
      <c r="F834" s="6" t="s">
        <v>2541</v>
      </c>
      <c r="G834" t="s">
        <v>24</v>
      </c>
      <c r="H834" t="s">
        <v>16</v>
      </c>
      <c r="I834" t="s">
        <v>17</v>
      </c>
      <c r="J834" s="8">
        <v>45980</v>
      </c>
      <c r="K834" t="s">
        <v>2542</v>
      </c>
      <c r="L834" t="s">
        <v>69</v>
      </c>
      <c r="M834" t="s">
        <v>20</v>
      </c>
      <c r="N834">
        <v>8</v>
      </c>
    </row>
    <row r="835" spans="1:14" ht="216" x14ac:dyDescent="0.55000000000000004">
      <c r="A835" s="5" t="s">
        <v>2212</v>
      </c>
      <c r="B835" s="5" t="s">
        <v>2543</v>
      </c>
      <c r="C835">
        <v>42207</v>
      </c>
      <c r="D835">
        <v>1</v>
      </c>
      <c r="E835" t="s">
        <v>2544</v>
      </c>
      <c r="F835" s="6" t="s">
        <v>2545</v>
      </c>
      <c r="G835" t="s">
        <v>27</v>
      </c>
      <c r="H835" t="s">
        <v>28</v>
      </c>
      <c r="I835" t="s">
        <v>39</v>
      </c>
      <c r="J835" s="8">
        <v>243864</v>
      </c>
      <c r="K835" t="s">
        <v>37</v>
      </c>
      <c r="L835" t="s">
        <v>69</v>
      </c>
      <c r="M835" t="s">
        <v>20</v>
      </c>
      <c r="N835">
        <v>8</v>
      </c>
    </row>
    <row r="836" spans="1:14" ht="162" x14ac:dyDescent="0.55000000000000004">
      <c r="A836" s="5" t="s">
        <v>2212</v>
      </c>
      <c r="B836" s="5" t="s">
        <v>2543</v>
      </c>
      <c r="C836">
        <v>42207</v>
      </c>
      <c r="D836">
        <v>5</v>
      </c>
      <c r="E836" t="s">
        <v>2546</v>
      </c>
      <c r="F836" s="6" t="s">
        <v>2547</v>
      </c>
      <c r="G836" t="s">
        <v>24</v>
      </c>
      <c r="H836" t="s">
        <v>55</v>
      </c>
      <c r="I836" t="s">
        <v>17</v>
      </c>
      <c r="J836" s="8">
        <v>28574</v>
      </c>
      <c r="K836" t="s">
        <v>2548</v>
      </c>
      <c r="L836" t="s">
        <v>2549</v>
      </c>
      <c r="M836" t="s">
        <v>20</v>
      </c>
      <c r="N836">
        <v>8</v>
      </c>
    </row>
    <row r="837" spans="1:14" ht="180" x14ac:dyDescent="0.55000000000000004">
      <c r="A837" s="5" t="s">
        <v>2212</v>
      </c>
      <c r="B837" s="5" t="s">
        <v>2543</v>
      </c>
      <c r="C837">
        <v>42207</v>
      </c>
      <c r="D837">
        <v>6</v>
      </c>
      <c r="E837" t="s">
        <v>2550</v>
      </c>
      <c r="F837" s="6" t="s">
        <v>2551</v>
      </c>
      <c r="G837" t="s">
        <v>59</v>
      </c>
      <c r="H837" t="s">
        <v>16</v>
      </c>
      <c r="I837" t="s">
        <v>17</v>
      </c>
      <c r="J837" s="8">
        <v>20000</v>
      </c>
      <c r="K837" t="s">
        <v>2552</v>
      </c>
      <c r="L837" t="s">
        <v>2553</v>
      </c>
      <c r="M837" t="s">
        <v>65</v>
      </c>
      <c r="N837">
        <v>8</v>
      </c>
    </row>
    <row r="838" spans="1:14" ht="216" x14ac:dyDescent="0.55000000000000004">
      <c r="A838" s="5" t="s">
        <v>2212</v>
      </c>
      <c r="B838" s="5" t="s">
        <v>2554</v>
      </c>
      <c r="C838">
        <v>42208</v>
      </c>
      <c r="D838">
        <v>1</v>
      </c>
      <c r="E838" t="s">
        <v>88</v>
      </c>
      <c r="F838" s="6" t="s">
        <v>2555</v>
      </c>
      <c r="G838" t="s">
        <v>27</v>
      </c>
      <c r="H838" t="s">
        <v>36</v>
      </c>
      <c r="I838" t="s">
        <v>39</v>
      </c>
      <c r="J838" s="8">
        <v>64089</v>
      </c>
      <c r="K838" t="s">
        <v>79</v>
      </c>
      <c r="L838" t="s">
        <v>41</v>
      </c>
      <c r="M838" t="s">
        <v>20</v>
      </c>
      <c r="N838">
        <v>8</v>
      </c>
    </row>
    <row r="839" spans="1:14" ht="324" x14ac:dyDescent="0.55000000000000004">
      <c r="A839" s="5" t="s">
        <v>2212</v>
      </c>
      <c r="B839" s="5" t="s">
        <v>2554</v>
      </c>
      <c r="C839">
        <v>42208</v>
      </c>
      <c r="D839">
        <v>5</v>
      </c>
      <c r="E839" t="s">
        <v>2556</v>
      </c>
      <c r="F839" s="6" t="s">
        <v>2557</v>
      </c>
      <c r="G839" t="s">
        <v>35</v>
      </c>
      <c r="H839" t="s">
        <v>16</v>
      </c>
      <c r="I839" t="s">
        <v>55</v>
      </c>
      <c r="J839" s="8">
        <v>6321</v>
      </c>
      <c r="K839" t="s">
        <v>2558</v>
      </c>
      <c r="L839" t="s">
        <v>69</v>
      </c>
      <c r="M839" t="s">
        <v>54</v>
      </c>
      <c r="N839">
        <v>8</v>
      </c>
    </row>
    <row r="840" spans="1:14" ht="360" x14ac:dyDescent="0.55000000000000004">
      <c r="A840" s="5" t="s">
        <v>2212</v>
      </c>
      <c r="B840" s="5" t="s">
        <v>2554</v>
      </c>
      <c r="C840">
        <v>42208</v>
      </c>
      <c r="D840">
        <v>6</v>
      </c>
      <c r="E840" t="s">
        <v>2559</v>
      </c>
      <c r="F840" s="6" t="s">
        <v>2560</v>
      </c>
      <c r="G840" t="s">
        <v>35</v>
      </c>
      <c r="H840" t="s">
        <v>16</v>
      </c>
      <c r="I840" t="s">
        <v>43</v>
      </c>
      <c r="J840" s="8">
        <v>796</v>
      </c>
      <c r="K840" t="s">
        <v>2561</v>
      </c>
      <c r="L840" t="s">
        <v>69</v>
      </c>
      <c r="M840" t="s">
        <v>54</v>
      </c>
      <c r="N840">
        <v>8</v>
      </c>
    </row>
    <row r="841" spans="1:14" ht="234" x14ac:dyDescent="0.55000000000000004">
      <c r="A841" s="5" t="s">
        <v>2212</v>
      </c>
      <c r="B841" s="5" t="s">
        <v>2554</v>
      </c>
      <c r="C841">
        <v>42208</v>
      </c>
      <c r="D841">
        <v>7</v>
      </c>
      <c r="E841" t="s">
        <v>2562</v>
      </c>
      <c r="F841" s="6" t="s">
        <v>2563</v>
      </c>
      <c r="G841" t="s">
        <v>35</v>
      </c>
      <c r="H841" t="s">
        <v>16</v>
      </c>
      <c r="I841" t="s">
        <v>55</v>
      </c>
      <c r="J841" s="8">
        <v>342</v>
      </c>
      <c r="K841" t="s">
        <v>2564</v>
      </c>
      <c r="L841" t="s">
        <v>69</v>
      </c>
      <c r="M841" t="s">
        <v>54</v>
      </c>
      <c r="N841">
        <v>8</v>
      </c>
    </row>
    <row r="842" spans="1:14" ht="306" x14ac:dyDescent="0.55000000000000004">
      <c r="A842" s="5" t="s">
        <v>2212</v>
      </c>
      <c r="B842" s="5" t="s">
        <v>2554</v>
      </c>
      <c r="C842">
        <v>42208</v>
      </c>
      <c r="D842">
        <v>8</v>
      </c>
      <c r="E842" t="s">
        <v>141</v>
      </c>
      <c r="F842" s="6" t="s">
        <v>2565</v>
      </c>
      <c r="G842" t="s">
        <v>24</v>
      </c>
      <c r="H842" t="s">
        <v>16</v>
      </c>
      <c r="I842" t="s">
        <v>29</v>
      </c>
      <c r="J842" s="8">
        <v>106941</v>
      </c>
      <c r="K842" t="s">
        <v>2566</v>
      </c>
      <c r="L842" t="s">
        <v>69</v>
      </c>
      <c r="M842" t="s">
        <v>20</v>
      </c>
      <c r="N842">
        <v>8</v>
      </c>
    </row>
    <row r="843" spans="1:14" ht="342" x14ac:dyDescent="0.55000000000000004">
      <c r="A843" s="5" t="s">
        <v>2212</v>
      </c>
      <c r="B843" s="5" t="s">
        <v>2554</v>
      </c>
      <c r="C843">
        <v>42208</v>
      </c>
      <c r="D843">
        <v>9</v>
      </c>
      <c r="E843" t="s">
        <v>2567</v>
      </c>
      <c r="F843" s="6" t="s">
        <v>2568</v>
      </c>
      <c r="G843" t="s">
        <v>24</v>
      </c>
      <c r="H843" t="s">
        <v>16</v>
      </c>
      <c r="I843" t="s">
        <v>29</v>
      </c>
      <c r="J843" s="8">
        <v>3690</v>
      </c>
      <c r="K843" t="s">
        <v>2566</v>
      </c>
      <c r="L843" t="s">
        <v>69</v>
      </c>
      <c r="M843" t="s">
        <v>20</v>
      </c>
      <c r="N843">
        <v>8</v>
      </c>
    </row>
    <row r="844" spans="1:14" ht="216" x14ac:dyDescent="0.55000000000000004">
      <c r="A844" s="5" t="s">
        <v>2212</v>
      </c>
      <c r="B844" s="5" t="s">
        <v>2554</v>
      </c>
      <c r="C844">
        <v>42208</v>
      </c>
      <c r="D844">
        <v>10</v>
      </c>
      <c r="E844" t="s">
        <v>2569</v>
      </c>
      <c r="F844" s="6" t="s">
        <v>2570</v>
      </c>
      <c r="G844" t="s">
        <v>24</v>
      </c>
      <c r="H844" t="s">
        <v>16</v>
      </c>
      <c r="I844" t="s">
        <v>29</v>
      </c>
      <c r="J844" s="8">
        <v>21213</v>
      </c>
      <c r="K844" t="s">
        <v>2571</v>
      </c>
      <c r="L844" t="s">
        <v>69</v>
      </c>
      <c r="M844" t="s">
        <v>20</v>
      </c>
      <c r="N844">
        <v>8</v>
      </c>
    </row>
    <row r="845" spans="1:14" ht="180" x14ac:dyDescent="0.55000000000000004">
      <c r="A845" s="5" t="s">
        <v>2212</v>
      </c>
      <c r="B845" s="5" t="s">
        <v>2554</v>
      </c>
      <c r="C845">
        <v>42208</v>
      </c>
      <c r="D845">
        <v>11</v>
      </c>
      <c r="E845" t="s">
        <v>2572</v>
      </c>
      <c r="F845" s="6" t="s">
        <v>2573</v>
      </c>
      <c r="G845" t="s">
        <v>57</v>
      </c>
      <c r="H845" t="s">
        <v>16</v>
      </c>
      <c r="I845" t="s">
        <v>17</v>
      </c>
      <c r="J845" s="8">
        <v>3500</v>
      </c>
      <c r="K845" t="s">
        <v>2574</v>
      </c>
      <c r="L845" t="s">
        <v>69</v>
      </c>
      <c r="M845" t="s">
        <v>58</v>
      </c>
      <c r="N845">
        <v>8</v>
      </c>
    </row>
    <row r="846" spans="1:14" ht="270" x14ac:dyDescent="0.55000000000000004">
      <c r="A846" s="5" t="s">
        <v>2212</v>
      </c>
      <c r="B846" s="5" t="s">
        <v>2554</v>
      </c>
      <c r="C846">
        <v>42208</v>
      </c>
      <c r="D846">
        <v>12</v>
      </c>
      <c r="E846" t="s">
        <v>2575</v>
      </c>
      <c r="F846" s="6" t="s">
        <v>2576</v>
      </c>
      <c r="G846" t="s">
        <v>32</v>
      </c>
      <c r="H846" t="s">
        <v>16</v>
      </c>
      <c r="I846" t="s">
        <v>17</v>
      </c>
      <c r="J846" s="8">
        <v>46202</v>
      </c>
      <c r="K846" t="s">
        <v>2577</v>
      </c>
      <c r="L846" t="s">
        <v>69</v>
      </c>
      <c r="M846" t="s">
        <v>33</v>
      </c>
      <c r="N846">
        <v>8</v>
      </c>
    </row>
    <row r="847" spans="1:14" ht="216" x14ac:dyDescent="0.55000000000000004">
      <c r="A847" s="5" t="s">
        <v>2212</v>
      </c>
      <c r="B847" s="5" t="s">
        <v>2578</v>
      </c>
      <c r="C847">
        <v>42209</v>
      </c>
      <c r="D847">
        <v>1</v>
      </c>
      <c r="E847" t="s">
        <v>2579</v>
      </c>
      <c r="F847" s="6" t="s">
        <v>2580</v>
      </c>
      <c r="G847" t="s">
        <v>27</v>
      </c>
      <c r="H847" t="s">
        <v>28</v>
      </c>
      <c r="I847" t="s">
        <v>17</v>
      </c>
      <c r="J847" s="8">
        <v>51800</v>
      </c>
      <c r="K847" t="s">
        <v>30</v>
      </c>
      <c r="L847" t="s">
        <v>69</v>
      </c>
      <c r="M847" t="s">
        <v>20</v>
      </c>
      <c r="N847">
        <v>8</v>
      </c>
    </row>
    <row r="848" spans="1:14" ht="144" x14ac:dyDescent="0.55000000000000004">
      <c r="A848" s="5" t="s">
        <v>2212</v>
      </c>
      <c r="B848" s="5" t="s">
        <v>2578</v>
      </c>
      <c r="C848">
        <v>42209</v>
      </c>
      <c r="D848">
        <v>5</v>
      </c>
      <c r="E848" t="s">
        <v>2581</v>
      </c>
      <c r="F848" s="6" t="s">
        <v>2582</v>
      </c>
      <c r="G848" t="s">
        <v>24</v>
      </c>
      <c r="H848" t="s">
        <v>16</v>
      </c>
      <c r="I848" t="s">
        <v>17</v>
      </c>
      <c r="J848" s="8">
        <v>115000</v>
      </c>
      <c r="K848" t="s">
        <v>2583</v>
      </c>
      <c r="L848" t="s">
        <v>69</v>
      </c>
      <c r="M848" t="s">
        <v>20</v>
      </c>
      <c r="N848">
        <v>8</v>
      </c>
    </row>
    <row r="849" spans="1:14" ht="144" x14ac:dyDescent="0.55000000000000004">
      <c r="A849" s="5" t="s">
        <v>2212</v>
      </c>
      <c r="B849" s="5" t="s">
        <v>2578</v>
      </c>
      <c r="C849">
        <v>42209</v>
      </c>
      <c r="D849">
        <v>6</v>
      </c>
      <c r="E849" t="s">
        <v>2584</v>
      </c>
      <c r="F849" s="6" t="s">
        <v>2585</v>
      </c>
      <c r="G849" t="s">
        <v>35</v>
      </c>
      <c r="H849" t="s">
        <v>16</v>
      </c>
      <c r="I849" t="s">
        <v>17</v>
      </c>
      <c r="J849" s="8">
        <v>8506</v>
      </c>
      <c r="K849" t="s">
        <v>2586</v>
      </c>
      <c r="L849" t="s">
        <v>69</v>
      </c>
      <c r="M849" t="s">
        <v>54</v>
      </c>
      <c r="N849">
        <v>8</v>
      </c>
    </row>
    <row r="850" spans="1:14" ht="162" x14ac:dyDescent="0.55000000000000004">
      <c r="A850" s="5" t="s">
        <v>2212</v>
      </c>
      <c r="B850" s="5" t="s">
        <v>2578</v>
      </c>
      <c r="C850">
        <v>42209</v>
      </c>
      <c r="D850">
        <v>7</v>
      </c>
      <c r="E850" t="s">
        <v>2587</v>
      </c>
      <c r="F850" s="6" t="s">
        <v>2588</v>
      </c>
      <c r="G850" t="s">
        <v>35</v>
      </c>
      <c r="H850" t="s">
        <v>16</v>
      </c>
      <c r="I850" t="s">
        <v>17</v>
      </c>
      <c r="J850" s="8">
        <v>9700</v>
      </c>
      <c r="K850" t="s">
        <v>2586</v>
      </c>
      <c r="L850" t="s">
        <v>69</v>
      </c>
      <c r="M850" t="s">
        <v>54</v>
      </c>
      <c r="N850">
        <v>8</v>
      </c>
    </row>
    <row r="851" spans="1:14" ht="216" x14ac:dyDescent="0.55000000000000004">
      <c r="A851" s="5" t="s">
        <v>2212</v>
      </c>
      <c r="B851" s="5" t="s">
        <v>2578</v>
      </c>
      <c r="C851">
        <v>42209</v>
      </c>
      <c r="D851">
        <v>8</v>
      </c>
      <c r="E851" t="s">
        <v>2589</v>
      </c>
      <c r="F851" s="6" t="s">
        <v>2590</v>
      </c>
      <c r="G851" t="s">
        <v>42</v>
      </c>
      <c r="H851" t="s">
        <v>16</v>
      </c>
      <c r="I851" t="s">
        <v>17</v>
      </c>
      <c r="J851" s="8">
        <v>15624</v>
      </c>
      <c r="K851" t="s">
        <v>2586</v>
      </c>
      <c r="L851" t="s">
        <v>69</v>
      </c>
      <c r="M851" t="s">
        <v>45</v>
      </c>
      <c r="N851">
        <v>8</v>
      </c>
    </row>
    <row r="852" spans="1:14" ht="216" x14ac:dyDescent="0.55000000000000004">
      <c r="A852" s="5" t="s">
        <v>2212</v>
      </c>
      <c r="B852" s="5" t="s">
        <v>2578</v>
      </c>
      <c r="C852">
        <v>42209</v>
      </c>
      <c r="D852">
        <v>9</v>
      </c>
      <c r="E852" t="s">
        <v>2591</v>
      </c>
      <c r="F852" s="6" t="s">
        <v>2592</v>
      </c>
      <c r="G852" t="s">
        <v>42</v>
      </c>
      <c r="H852" t="s">
        <v>16</v>
      </c>
      <c r="I852" t="s">
        <v>17</v>
      </c>
      <c r="J852" s="8">
        <v>3050</v>
      </c>
      <c r="K852" t="s">
        <v>2586</v>
      </c>
      <c r="L852" t="s">
        <v>69</v>
      </c>
      <c r="M852" t="s">
        <v>48</v>
      </c>
      <c r="N852">
        <v>8</v>
      </c>
    </row>
    <row r="853" spans="1:14" ht="180" x14ac:dyDescent="0.55000000000000004">
      <c r="A853" s="5" t="s">
        <v>2212</v>
      </c>
      <c r="B853" s="5" t="s">
        <v>2578</v>
      </c>
      <c r="C853">
        <v>42209</v>
      </c>
      <c r="D853">
        <v>10</v>
      </c>
      <c r="E853" t="s">
        <v>176</v>
      </c>
      <c r="F853" s="6" t="s">
        <v>2593</v>
      </c>
      <c r="G853" t="s">
        <v>57</v>
      </c>
      <c r="H853" t="s">
        <v>16</v>
      </c>
      <c r="I853" t="s">
        <v>17</v>
      </c>
      <c r="J853" s="8">
        <v>18300</v>
      </c>
      <c r="K853" t="s">
        <v>2586</v>
      </c>
      <c r="L853" t="s">
        <v>69</v>
      </c>
      <c r="M853" t="s">
        <v>58</v>
      </c>
      <c r="N853">
        <v>8</v>
      </c>
    </row>
    <row r="854" spans="1:14" ht="216" x14ac:dyDescent="0.55000000000000004">
      <c r="A854" s="5" t="s">
        <v>2212</v>
      </c>
      <c r="B854" s="5" t="s">
        <v>2578</v>
      </c>
      <c r="C854">
        <v>42209</v>
      </c>
      <c r="D854">
        <v>11</v>
      </c>
      <c r="E854" t="s">
        <v>2594</v>
      </c>
      <c r="F854" s="6" t="s">
        <v>2595</v>
      </c>
      <c r="G854" t="s">
        <v>57</v>
      </c>
      <c r="H854" t="s">
        <v>16</v>
      </c>
      <c r="I854" t="s">
        <v>17</v>
      </c>
      <c r="J854" s="8">
        <v>7038</v>
      </c>
      <c r="K854" t="s">
        <v>2586</v>
      </c>
      <c r="L854" t="s">
        <v>69</v>
      </c>
      <c r="M854" t="s">
        <v>58</v>
      </c>
      <c r="N854">
        <v>8</v>
      </c>
    </row>
    <row r="855" spans="1:14" ht="144" x14ac:dyDescent="0.55000000000000004">
      <c r="A855" s="5" t="s">
        <v>2212</v>
      </c>
      <c r="B855" s="5" t="s">
        <v>2578</v>
      </c>
      <c r="C855">
        <v>42209</v>
      </c>
      <c r="D855">
        <v>12</v>
      </c>
      <c r="E855" t="s">
        <v>2596</v>
      </c>
      <c r="F855" s="6" t="s">
        <v>2597</v>
      </c>
      <c r="G855" t="s">
        <v>57</v>
      </c>
      <c r="H855" t="s">
        <v>22</v>
      </c>
      <c r="I855" t="s">
        <v>17</v>
      </c>
      <c r="J855" s="8">
        <v>89900</v>
      </c>
      <c r="K855" t="s">
        <v>2586</v>
      </c>
      <c r="L855" t="s">
        <v>69</v>
      </c>
      <c r="M855" t="s">
        <v>58</v>
      </c>
      <c r="N855">
        <v>8</v>
      </c>
    </row>
    <row r="856" spans="1:14" ht="198" x14ac:dyDescent="0.55000000000000004">
      <c r="A856" s="5" t="s">
        <v>2212</v>
      </c>
      <c r="B856" s="5" t="s">
        <v>2578</v>
      </c>
      <c r="C856">
        <v>42209</v>
      </c>
      <c r="D856">
        <v>13</v>
      </c>
      <c r="E856" t="s">
        <v>122</v>
      </c>
      <c r="F856" s="6" t="s">
        <v>2598</v>
      </c>
      <c r="G856" t="s">
        <v>32</v>
      </c>
      <c r="H856" t="s">
        <v>16</v>
      </c>
      <c r="I856" t="s">
        <v>17</v>
      </c>
      <c r="J856" s="8">
        <v>15938</v>
      </c>
      <c r="K856" t="s">
        <v>2599</v>
      </c>
      <c r="L856" t="s">
        <v>69</v>
      </c>
      <c r="M856" t="s">
        <v>33</v>
      </c>
      <c r="N856">
        <v>8</v>
      </c>
    </row>
    <row r="857" spans="1:14" ht="126" x14ac:dyDescent="0.55000000000000004">
      <c r="A857" s="5" t="s">
        <v>2212</v>
      </c>
      <c r="B857" s="5" t="s">
        <v>2578</v>
      </c>
      <c r="C857">
        <v>42209</v>
      </c>
      <c r="D857">
        <v>14</v>
      </c>
      <c r="E857" t="s">
        <v>2600</v>
      </c>
      <c r="F857" s="6" t="s">
        <v>2601</v>
      </c>
      <c r="G857" t="s">
        <v>35</v>
      </c>
      <c r="H857" t="s">
        <v>16</v>
      </c>
      <c r="I857" t="s">
        <v>17</v>
      </c>
      <c r="J857" s="8">
        <v>3300</v>
      </c>
      <c r="K857" t="s">
        <v>2586</v>
      </c>
      <c r="L857" t="s">
        <v>69</v>
      </c>
      <c r="M857" t="s">
        <v>54</v>
      </c>
      <c r="N857">
        <v>8</v>
      </c>
    </row>
    <row r="858" spans="1:14" ht="90" x14ac:dyDescent="0.55000000000000004">
      <c r="A858" s="5" t="s">
        <v>2212</v>
      </c>
      <c r="B858" s="5" t="s">
        <v>2578</v>
      </c>
      <c r="C858">
        <v>42209</v>
      </c>
      <c r="D858">
        <v>15</v>
      </c>
      <c r="E858" t="s">
        <v>2602</v>
      </c>
      <c r="F858" s="6" t="s">
        <v>2603</v>
      </c>
      <c r="G858" t="s">
        <v>24</v>
      </c>
      <c r="H858" t="s">
        <v>16</v>
      </c>
      <c r="I858" t="s">
        <v>17</v>
      </c>
      <c r="J858" s="8">
        <v>2600</v>
      </c>
      <c r="K858" t="s">
        <v>2604</v>
      </c>
      <c r="L858" t="s">
        <v>69</v>
      </c>
      <c r="M858" t="s">
        <v>20</v>
      </c>
      <c r="N858">
        <v>8</v>
      </c>
    </row>
    <row r="859" spans="1:14" ht="144" x14ac:dyDescent="0.55000000000000004">
      <c r="A859" s="5" t="s">
        <v>2212</v>
      </c>
      <c r="B859" s="5" t="s">
        <v>2578</v>
      </c>
      <c r="C859">
        <v>42209</v>
      </c>
      <c r="D859">
        <v>16</v>
      </c>
      <c r="E859" t="s">
        <v>2605</v>
      </c>
      <c r="F859" s="6" t="s">
        <v>2597</v>
      </c>
      <c r="G859" t="s">
        <v>57</v>
      </c>
      <c r="H859" t="s">
        <v>22</v>
      </c>
      <c r="I859" t="s">
        <v>17</v>
      </c>
      <c r="J859" s="8">
        <v>89900</v>
      </c>
      <c r="K859" t="s">
        <v>2586</v>
      </c>
      <c r="L859" t="s">
        <v>69</v>
      </c>
      <c r="M859" t="s">
        <v>58</v>
      </c>
      <c r="N859">
        <v>8</v>
      </c>
    </row>
    <row r="860" spans="1:14" ht="216" x14ac:dyDescent="0.55000000000000004">
      <c r="A860" s="5" t="s">
        <v>2212</v>
      </c>
      <c r="B860" s="5" t="s">
        <v>2606</v>
      </c>
      <c r="C860">
        <v>42210</v>
      </c>
      <c r="D860">
        <v>1</v>
      </c>
      <c r="E860" t="s">
        <v>2607</v>
      </c>
      <c r="F860" s="6" t="s">
        <v>2608</v>
      </c>
      <c r="G860" t="s">
        <v>27</v>
      </c>
      <c r="H860" t="s">
        <v>36</v>
      </c>
      <c r="I860" t="s">
        <v>17</v>
      </c>
      <c r="J860" s="8">
        <v>56603</v>
      </c>
      <c r="K860" t="s">
        <v>37</v>
      </c>
      <c r="L860" t="s">
        <v>69</v>
      </c>
      <c r="M860" t="s">
        <v>20</v>
      </c>
      <c r="N860">
        <v>8</v>
      </c>
    </row>
    <row r="861" spans="1:14" ht="180" x14ac:dyDescent="0.55000000000000004">
      <c r="A861" s="5" t="s">
        <v>2212</v>
      </c>
      <c r="B861" s="5" t="s">
        <v>2606</v>
      </c>
      <c r="C861">
        <v>42210</v>
      </c>
      <c r="D861">
        <v>5</v>
      </c>
      <c r="E861" t="s">
        <v>2609</v>
      </c>
      <c r="F861" s="6" t="s">
        <v>2610</v>
      </c>
      <c r="G861" t="s">
        <v>57</v>
      </c>
      <c r="H861" t="s">
        <v>16</v>
      </c>
      <c r="I861" t="s">
        <v>17</v>
      </c>
      <c r="J861" s="8">
        <v>24899</v>
      </c>
      <c r="K861" t="s">
        <v>2611</v>
      </c>
      <c r="L861" t="s">
        <v>69</v>
      </c>
      <c r="M861" t="s">
        <v>58</v>
      </c>
      <c r="N861">
        <v>8</v>
      </c>
    </row>
    <row r="862" spans="1:14" ht="216" x14ac:dyDescent="0.55000000000000004">
      <c r="A862" s="5" t="s">
        <v>2212</v>
      </c>
      <c r="B862" s="5" t="s">
        <v>2612</v>
      </c>
      <c r="C862">
        <v>42211</v>
      </c>
      <c r="D862">
        <v>1</v>
      </c>
      <c r="E862" t="s">
        <v>2613</v>
      </c>
      <c r="F862" s="6" t="s">
        <v>2614</v>
      </c>
      <c r="G862" t="s">
        <v>27</v>
      </c>
      <c r="H862" t="s">
        <v>16</v>
      </c>
      <c r="I862" t="s">
        <v>17</v>
      </c>
      <c r="J862" s="8">
        <v>103743</v>
      </c>
      <c r="K862" t="s">
        <v>40</v>
      </c>
      <c r="L862" t="s">
        <v>69</v>
      </c>
      <c r="M862" t="s">
        <v>20</v>
      </c>
      <c r="N862">
        <v>8</v>
      </c>
    </row>
    <row r="863" spans="1:14" ht="234" x14ac:dyDescent="0.55000000000000004">
      <c r="A863" s="5" t="s">
        <v>2212</v>
      </c>
      <c r="B863" s="5" t="s">
        <v>2612</v>
      </c>
      <c r="C863">
        <v>42211</v>
      </c>
      <c r="D863">
        <v>5</v>
      </c>
      <c r="E863" t="s">
        <v>2615</v>
      </c>
      <c r="F863" s="6" t="s">
        <v>2616</v>
      </c>
      <c r="G863" t="s">
        <v>57</v>
      </c>
      <c r="H863" t="s">
        <v>16</v>
      </c>
      <c r="I863" t="s">
        <v>22</v>
      </c>
      <c r="J863" s="8">
        <v>27508</v>
      </c>
      <c r="K863" t="s">
        <v>2617</v>
      </c>
      <c r="L863" t="s">
        <v>69</v>
      </c>
      <c r="M863" t="s">
        <v>58</v>
      </c>
      <c r="N863">
        <v>8</v>
      </c>
    </row>
    <row r="864" spans="1:14" ht="306" x14ac:dyDescent="0.55000000000000004">
      <c r="A864" s="5" t="s">
        <v>2212</v>
      </c>
      <c r="B864" s="5" t="s">
        <v>2612</v>
      </c>
      <c r="C864">
        <v>42211</v>
      </c>
      <c r="D864">
        <v>6</v>
      </c>
      <c r="E864" t="s">
        <v>238</v>
      </c>
      <c r="F864" s="6" t="s">
        <v>2618</v>
      </c>
      <c r="G864" t="s">
        <v>32</v>
      </c>
      <c r="H864" t="s">
        <v>16</v>
      </c>
      <c r="I864" t="s">
        <v>17</v>
      </c>
      <c r="J864" s="8">
        <v>14722</v>
      </c>
      <c r="K864" t="s">
        <v>2619</v>
      </c>
      <c r="L864" t="s">
        <v>69</v>
      </c>
      <c r="M864" t="s">
        <v>33</v>
      </c>
      <c r="N864">
        <v>8</v>
      </c>
    </row>
    <row r="865" spans="1:14" ht="216" x14ac:dyDescent="0.55000000000000004">
      <c r="A865" s="5" t="s">
        <v>2212</v>
      </c>
      <c r="B865" s="5" t="s">
        <v>2612</v>
      </c>
      <c r="C865">
        <v>42211</v>
      </c>
      <c r="D865">
        <v>7</v>
      </c>
      <c r="E865" t="s">
        <v>78</v>
      </c>
      <c r="F865" s="6" t="s">
        <v>2620</v>
      </c>
      <c r="G865" t="s">
        <v>24</v>
      </c>
      <c r="H865" t="s">
        <v>43</v>
      </c>
      <c r="I865" t="s">
        <v>17</v>
      </c>
      <c r="J865" s="8">
        <v>165870</v>
      </c>
      <c r="K865" t="s">
        <v>2621</v>
      </c>
      <c r="L865" t="s">
        <v>69</v>
      </c>
      <c r="M865" t="s">
        <v>20</v>
      </c>
      <c r="N865">
        <v>8</v>
      </c>
    </row>
    <row r="866" spans="1:14" ht="198" x14ac:dyDescent="0.55000000000000004">
      <c r="A866" s="5" t="s">
        <v>2212</v>
      </c>
      <c r="B866" s="5" t="s">
        <v>2612</v>
      </c>
      <c r="C866">
        <v>42211</v>
      </c>
      <c r="D866">
        <v>8</v>
      </c>
      <c r="E866" t="s">
        <v>2622</v>
      </c>
      <c r="F866" s="6" t="s">
        <v>2623</v>
      </c>
      <c r="G866" t="s">
        <v>42</v>
      </c>
      <c r="H866" t="s">
        <v>56</v>
      </c>
      <c r="I866" t="s">
        <v>17</v>
      </c>
      <c r="J866" s="8">
        <v>19333</v>
      </c>
      <c r="K866" t="s">
        <v>2624</v>
      </c>
      <c r="L866" t="s">
        <v>69</v>
      </c>
      <c r="M866" t="s">
        <v>46</v>
      </c>
      <c r="N866">
        <v>8</v>
      </c>
    </row>
    <row r="867" spans="1:14" ht="234" x14ac:dyDescent="0.55000000000000004">
      <c r="A867" s="5" t="s">
        <v>2212</v>
      </c>
      <c r="B867" s="5" t="s">
        <v>2612</v>
      </c>
      <c r="C867">
        <v>42211</v>
      </c>
      <c r="D867">
        <v>9</v>
      </c>
      <c r="E867" t="s">
        <v>191</v>
      </c>
      <c r="F867" s="6" t="s">
        <v>2625</v>
      </c>
      <c r="G867" t="s">
        <v>42</v>
      </c>
      <c r="H867" t="s">
        <v>56</v>
      </c>
      <c r="I867" t="s">
        <v>17</v>
      </c>
      <c r="J867" s="8">
        <v>9109</v>
      </c>
      <c r="K867" t="s">
        <v>2626</v>
      </c>
      <c r="L867" t="s">
        <v>69</v>
      </c>
      <c r="M867" t="s">
        <v>19</v>
      </c>
      <c r="N867">
        <v>8</v>
      </c>
    </row>
    <row r="868" spans="1:14" ht="234" x14ac:dyDescent="0.55000000000000004">
      <c r="A868" s="5" t="s">
        <v>2212</v>
      </c>
      <c r="B868" s="5" t="s">
        <v>2627</v>
      </c>
      <c r="C868">
        <v>42212</v>
      </c>
      <c r="D868">
        <v>1</v>
      </c>
      <c r="E868" t="s">
        <v>2628</v>
      </c>
      <c r="F868" s="6" t="s">
        <v>2629</v>
      </c>
      <c r="G868" t="s">
        <v>27</v>
      </c>
      <c r="H868" t="s">
        <v>60</v>
      </c>
      <c r="I868" t="s">
        <v>67</v>
      </c>
      <c r="J868" s="8">
        <v>75709</v>
      </c>
      <c r="K868" t="s">
        <v>37</v>
      </c>
      <c r="L868" t="s">
        <v>89</v>
      </c>
      <c r="M868" t="s">
        <v>20</v>
      </c>
      <c r="N868">
        <v>8</v>
      </c>
    </row>
    <row r="869" spans="1:14" ht="144" x14ac:dyDescent="0.55000000000000004">
      <c r="A869" s="5" t="s">
        <v>2212</v>
      </c>
      <c r="B869" s="5" t="s">
        <v>2627</v>
      </c>
      <c r="C869">
        <v>42212</v>
      </c>
      <c r="D869">
        <v>5</v>
      </c>
      <c r="E869" t="s">
        <v>247</v>
      </c>
      <c r="F869" s="6" t="s">
        <v>2630</v>
      </c>
      <c r="G869" t="s">
        <v>24</v>
      </c>
      <c r="H869" t="s">
        <v>16</v>
      </c>
      <c r="I869" t="s">
        <v>17</v>
      </c>
      <c r="J869" s="8">
        <v>1200</v>
      </c>
      <c r="K869" t="s">
        <v>2631</v>
      </c>
      <c r="L869" t="s">
        <v>25</v>
      </c>
      <c r="M869" t="s">
        <v>20</v>
      </c>
      <c r="N869">
        <v>8</v>
      </c>
    </row>
    <row r="870" spans="1:14" ht="162" x14ac:dyDescent="0.55000000000000004">
      <c r="A870" s="5" t="s">
        <v>2212</v>
      </c>
      <c r="B870" s="5" t="s">
        <v>2627</v>
      </c>
      <c r="C870">
        <v>42212</v>
      </c>
      <c r="D870">
        <v>6</v>
      </c>
      <c r="E870" t="s">
        <v>2632</v>
      </c>
      <c r="F870" s="6" t="s">
        <v>2633</v>
      </c>
      <c r="G870" t="s">
        <v>57</v>
      </c>
      <c r="H870" t="s">
        <v>16</v>
      </c>
      <c r="I870" t="s">
        <v>17</v>
      </c>
      <c r="J870" s="8">
        <v>4000</v>
      </c>
      <c r="K870" t="s">
        <v>2634</v>
      </c>
      <c r="L870" t="s">
        <v>25</v>
      </c>
      <c r="M870" t="s">
        <v>58</v>
      </c>
      <c r="N870">
        <v>8</v>
      </c>
    </row>
    <row r="871" spans="1:14" ht="126" x14ac:dyDescent="0.55000000000000004">
      <c r="A871" s="5" t="s">
        <v>2212</v>
      </c>
      <c r="B871" s="5" t="s">
        <v>2627</v>
      </c>
      <c r="C871">
        <v>42212</v>
      </c>
      <c r="D871">
        <v>7</v>
      </c>
      <c r="E871" t="s">
        <v>2635</v>
      </c>
      <c r="F871" s="6" t="s">
        <v>2636</v>
      </c>
      <c r="G871" t="s">
        <v>57</v>
      </c>
      <c r="H871" t="s">
        <v>16</v>
      </c>
      <c r="I871" t="s">
        <v>17</v>
      </c>
      <c r="J871" s="8">
        <v>15000</v>
      </c>
      <c r="K871" t="s">
        <v>2637</v>
      </c>
      <c r="L871" t="s">
        <v>25</v>
      </c>
      <c r="M871" t="s">
        <v>58</v>
      </c>
      <c r="N871">
        <v>8</v>
      </c>
    </row>
    <row r="872" spans="1:14" ht="126" x14ac:dyDescent="0.55000000000000004">
      <c r="A872" s="5" t="s">
        <v>2212</v>
      </c>
      <c r="B872" s="5" t="s">
        <v>2627</v>
      </c>
      <c r="C872">
        <v>42212</v>
      </c>
      <c r="D872">
        <v>8</v>
      </c>
      <c r="E872" t="s">
        <v>2638</v>
      </c>
      <c r="F872" s="6" t="s">
        <v>2639</v>
      </c>
      <c r="G872" t="s">
        <v>57</v>
      </c>
      <c r="H872" t="s">
        <v>16</v>
      </c>
      <c r="I872" t="s">
        <v>17</v>
      </c>
      <c r="J872" s="8">
        <v>3200</v>
      </c>
      <c r="K872" t="s">
        <v>2640</v>
      </c>
      <c r="L872" t="s">
        <v>25</v>
      </c>
      <c r="M872" t="s">
        <v>58</v>
      </c>
      <c r="N872">
        <v>8</v>
      </c>
    </row>
    <row r="873" spans="1:14" ht="126" x14ac:dyDescent="0.55000000000000004">
      <c r="A873" s="5" t="s">
        <v>2212</v>
      </c>
      <c r="B873" s="5" t="s">
        <v>2627</v>
      </c>
      <c r="C873">
        <v>42212</v>
      </c>
      <c r="D873">
        <v>9</v>
      </c>
      <c r="E873" t="s">
        <v>2641</v>
      </c>
      <c r="F873" s="6" t="s">
        <v>2642</v>
      </c>
      <c r="G873" t="s">
        <v>57</v>
      </c>
      <c r="H873" t="s">
        <v>16</v>
      </c>
      <c r="I873" t="s">
        <v>17</v>
      </c>
      <c r="J873" s="8">
        <v>1200</v>
      </c>
      <c r="K873" t="s">
        <v>2643</v>
      </c>
      <c r="L873" t="s">
        <v>25</v>
      </c>
      <c r="M873" t="s">
        <v>58</v>
      </c>
      <c r="N873">
        <v>8</v>
      </c>
    </row>
    <row r="874" spans="1:14" ht="198" x14ac:dyDescent="0.55000000000000004">
      <c r="A874" s="5" t="s">
        <v>2212</v>
      </c>
      <c r="B874" s="5" t="s">
        <v>2627</v>
      </c>
      <c r="C874">
        <v>42212</v>
      </c>
      <c r="D874">
        <v>10</v>
      </c>
      <c r="E874" t="s">
        <v>2644</v>
      </c>
      <c r="F874" s="6" t="s">
        <v>2645</v>
      </c>
      <c r="G874" t="s">
        <v>32</v>
      </c>
      <c r="H874" t="s">
        <v>16</v>
      </c>
      <c r="I874" t="s">
        <v>17</v>
      </c>
      <c r="J874" s="8">
        <v>10313</v>
      </c>
      <c r="K874" t="s">
        <v>2646</v>
      </c>
      <c r="L874" t="s">
        <v>25</v>
      </c>
      <c r="M874" t="s">
        <v>20</v>
      </c>
      <c r="N874">
        <v>8</v>
      </c>
    </row>
    <row r="875" spans="1:14" ht="396" x14ac:dyDescent="0.55000000000000004">
      <c r="A875" s="5" t="s">
        <v>2212</v>
      </c>
      <c r="B875" s="5" t="s">
        <v>2627</v>
      </c>
      <c r="C875">
        <v>42212</v>
      </c>
      <c r="D875">
        <v>11</v>
      </c>
      <c r="E875" t="s">
        <v>2647</v>
      </c>
      <c r="F875" s="6" t="s">
        <v>2648</v>
      </c>
      <c r="G875" t="s">
        <v>24</v>
      </c>
      <c r="H875" t="s">
        <v>16</v>
      </c>
      <c r="I875" t="s">
        <v>17</v>
      </c>
      <c r="J875" s="8">
        <v>42000</v>
      </c>
      <c r="K875" t="s">
        <v>2649</v>
      </c>
      <c r="L875" t="s">
        <v>25</v>
      </c>
      <c r="M875" t="s">
        <v>20</v>
      </c>
      <c r="N875">
        <v>8</v>
      </c>
    </row>
    <row r="876" spans="1:14" ht="234" x14ac:dyDescent="0.55000000000000004">
      <c r="A876" s="5" t="s">
        <v>2212</v>
      </c>
      <c r="B876" s="5" t="s">
        <v>2627</v>
      </c>
      <c r="C876">
        <v>42212</v>
      </c>
      <c r="D876">
        <v>12</v>
      </c>
      <c r="E876" t="s">
        <v>2650</v>
      </c>
      <c r="F876" s="6" t="s">
        <v>2651</v>
      </c>
      <c r="G876" t="s">
        <v>42</v>
      </c>
      <c r="H876" t="s">
        <v>53</v>
      </c>
      <c r="I876" t="s">
        <v>17</v>
      </c>
      <c r="J876" s="8">
        <v>1566</v>
      </c>
      <c r="K876" t="s">
        <v>2652</v>
      </c>
      <c r="L876" t="s">
        <v>25</v>
      </c>
      <c r="M876" t="s">
        <v>111</v>
      </c>
      <c r="N876">
        <v>8</v>
      </c>
    </row>
    <row r="877" spans="1:14" ht="126" x14ac:dyDescent="0.55000000000000004">
      <c r="A877" s="5" t="s">
        <v>2212</v>
      </c>
      <c r="B877" s="5" t="s">
        <v>2627</v>
      </c>
      <c r="C877">
        <v>42212</v>
      </c>
      <c r="D877">
        <v>13</v>
      </c>
      <c r="E877" t="s">
        <v>2653</v>
      </c>
      <c r="F877" s="6" t="s">
        <v>2654</v>
      </c>
      <c r="G877" t="s">
        <v>42</v>
      </c>
      <c r="H877" t="s">
        <v>53</v>
      </c>
      <c r="I877" t="s">
        <v>17</v>
      </c>
      <c r="J877" s="8">
        <v>1134</v>
      </c>
      <c r="K877" t="s">
        <v>2655</v>
      </c>
      <c r="L877" t="s">
        <v>25</v>
      </c>
      <c r="M877" t="s">
        <v>45</v>
      </c>
      <c r="N877">
        <v>8</v>
      </c>
    </row>
    <row r="878" spans="1:14" ht="234" x14ac:dyDescent="0.55000000000000004">
      <c r="A878" s="5" t="s">
        <v>2212</v>
      </c>
      <c r="B878" s="5" t="s">
        <v>2627</v>
      </c>
      <c r="C878">
        <v>42212</v>
      </c>
      <c r="D878">
        <v>14</v>
      </c>
      <c r="E878" t="s">
        <v>2656</v>
      </c>
      <c r="F878" s="6" t="s">
        <v>2657</v>
      </c>
      <c r="G878" t="s">
        <v>42</v>
      </c>
      <c r="H878" t="s">
        <v>53</v>
      </c>
      <c r="I878" t="s">
        <v>17</v>
      </c>
      <c r="J878" s="8">
        <v>3042</v>
      </c>
      <c r="K878" t="s">
        <v>2658</v>
      </c>
      <c r="L878" t="s">
        <v>25</v>
      </c>
      <c r="M878" t="s">
        <v>46</v>
      </c>
      <c r="N878">
        <v>8</v>
      </c>
    </row>
    <row r="879" spans="1:14" ht="234" x14ac:dyDescent="0.55000000000000004">
      <c r="A879" s="5" t="s">
        <v>2212</v>
      </c>
      <c r="B879" s="5" t="s">
        <v>2627</v>
      </c>
      <c r="C879">
        <v>42212</v>
      </c>
      <c r="D879">
        <v>15</v>
      </c>
      <c r="E879" t="s">
        <v>2659</v>
      </c>
      <c r="F879" s="6" t="s">
        <v>2660</v>
      </c>
      <c r="G879" t="s">
        <v>15</v>
      </c>
      <c r="H879" t="s">
        <v>53</v>
      </c>
      <c r="I879" t="s">
        <v>17</v>
      </c>
      <c r="J879" s="8">
        <v>9000</v>
      </c>
      <c r="K879" t="s">
        <v>2661</v>
      </c>
      <c r="L879" t="s">
        <v>25</v>
      </c>
      <c r="M879" t="s">
        <v>58</v>
      </c>
      <c r="N879">
        <v>8</v>
      </c>
    </row>
    <row r="880" spans="1:14" ht="270" x14ac:dyDescent="0.55000000000000004">
      <c r="A880" s="5" t="s">
        <v>2212</v>
      </c>
      <c r="B880" s="5" t="s">
        <v>2627</v>
      </c>
      <c r="C880">
        <v>42212</v>
      </c>
      <c r="D880">
        <v>16</v>
      </c>
      <c r="E880" t="s">
        <v>2662</v>
      </c>
      <c r="F880" s="6" t="s">
        <v>2663</v>
      </c>
      <c r="G880" t="s">
        <v>32</v>
      </c>
      <c r="H880" t="s">
        <v>53</v>
      </c>
      <c r="I880" t="s">
        <v>17</v>
      </c>
      <c r="J880" s="8">
        <v>5355</v>
      </c>
      <c r="K880" t="s">
        <v>2664</v>
      </c>
      <c r="L880" t="s">
        <v>25</v>
      </c>
      <c r="M880" t="s">
        <v>20</v>
      </c>
      <c r="N880">
        <v>8</v>
      </c>
    </row>
    <row r="881" spans="1:14" ht="216" x14ac:dyDescent="0.55000000000000004">
      <c r="A881" s="5" t="s">
        <v>2212</v>
      </c>
      <c r="B881" s="5" t="s">
        <v>2665</v>
      </c>
      <c r="C881">
        <v>42213</v>
      </c>
      <c r="D881">
        <v>1</v>
      </c>
      <c r="E881" t="s">
        <v>2666</v>
      </c>
      <c r="F881" s="6" t="s">
        <v>2667</v>
      </c>
      <c r="G881" t="s">
        <v>27</v>
      </c>
      <c r="H881" t="s">
        <v>28</v>
      </c>
      <c r="I881" t="s">
        <v>17</v>
      </c>
      <c r="J881" s="8">
        <v>125497</v>
      </c>
      <c r="K881" t="s">
        <v>40</v>
      </c>
      <c r="L881" t="s">
        <v>69</v>
      </c>
      <c r="M881" t="s">
        <v>20</v>
      </c>
      <c r="N881">
        <v>8</v>
      </c>
    </row>
    <row r="882" spans="1:14" ht="216" x14ac:dyDescent="0.55000000000000004">
      <c r="A882" s="5" t="s">
        <v>2212</v>
      </c>
      <c r="B882" s="5" t="s">
        <v>2665</v>
      </c>
      <c r="C882">
        <v>42213</v>
      </c>
      <c r="D882">
        <v>5</v>
      </c>
      <c r="E882" t="s">
        <v>2668</v>
      </c>
      <c r="F882" s="6" t="s">
        <v>2669</v>
      </c>
      <c r="G882" t="s">
        <v>57</v>
      </c>
      <c r="H882" t="s">
        <v>16</v>
      </c>
      <c r="I882" t="s">
        <v>44</v>
      </c>
      <c r="J882" s="8">
        <v>12341</v>
      </c>
      <c r="K882" t="s">
        <v>2670</v>
      </c>
      <c r="L882" t="s">
        <v>69</v>
      </c>
      <c r="M882" t="s">
        <v>58</v>
      </c>
      <c r="N882">
        <v>8</v>
      </c>
    </row>
    <row r="883" spans="1:14" ht="144" x14ac:dyDescent="0.55000000000000004">
      <c r="A883" s="5" t="s">
        <v>2212</v>
      </c>
      <c r="B883" s="5" t="s">
        <v>2665</v>
      </c>
      <c r="C883">
        <v>42213</v>
      </c>
      <c r="D883">
        <v>6</v>
      </c>
      <c r="E883" t="s">
        <v>2671</v>
      </c>
      <c r="F883" s="6" t="s">
        <v>2672</v>
      </c>
      <c r="G883" t="s">
        <v>57</v>
      </c>
      <c r="H883" t="s">
        <v>16</v>
      </c>
      <c r="I883" t="s">
        <v>44</v>
      </c>
      <c r="J883" s="8">
        <v>17561</v>
      </c>
      <c r="K883" t="s">
        <v>2673</v>
      </c>
      <c r="L883" t="s">
        <v>69</v>
      </c>
      <c r="M883" t="s">
        <v>58</v>
      </c>
      <c r="N883">
        <v>8</v>
      </c>
    </row>
    <row r="884" spans="1:14" ht="108" x14ac:dyDescent="0.55000000000000004">
      <c r="A884" s="5" t="s">
        <v>2212</v>
      </c>
      <c r="B884" s="5" t="s">
        <v>2665</v>
      </c>
      <c r="C884">
        <v>42213</v>
      </c>
      <c r="D884">
        <v>7</v>
      </c>
      <c r="E884" t="s">
        <v>2674</v>
      </c>
      <c r="F884" s="6" t="s">
        <v>2675</v>
      </c>
      <c r="G884" t="s">
        <v>57</v>
      </c>
      <c r="H884" t="s">
        <v>16</v>
      </c>
      <c r="I884" t="s">
        <v>44</v>
      </c>
      <c r="J884" s="8">
        <v>9671</v>
      </c>
      <c r="K884" t="s">
        <v>2676</v>
      </c>
      <c r="L884" t="s">
        <v>69</v>
      </c>
      <c r="M884" t="s">
        <v>58</v>
      </c>
      <c r="N884">
        <v>8</v>
      </c>
    </row>
    <row r="885" spans="1:14" ht="126" x14ac:dyDescent="0.55000000000000004">
      <c r="A885" s="5" t="s">
        <v>2212</v>
      </c>
      <c r="B885" s="5" t="s">
        <v>2665</v>
      </c>
      <c r="C885">
        <v>42213</v>
      </c>
      <c r="D885">
        <v>8</v>
      </c>
      <c r="E885" t="s">
        <v>2677</v>
      </c>
      <c r="F885" s="6" t="s">
        <v>2678</v>
      </c>
      <c r="G885" t="s">
        <v>57</v>
      </c>
      <c r="H885" t="s">
        <v>16</v>
      </c>
      <c r="I885" t="s">
        <v>44</v>
      </c>
      <c r="J885" s="8">
        <v>16748</v>
      </c>
      <c r="K885" t="s">
        <v>2679</v>
      </c>
      <c r="L885" t="s">
        <v>69</v>
      </c>
      <c r="M885" t="s">
        <v>58</v>
      </c>
      <c r="N885">
        <v>8</v>
      </c>
    </row>
    <row r="886" spans="1:14" ht="108" x14ac:dyDescent="0.55000000000000004">
      <c r="A886" s="5" t="s">
        <v>2212</v>
      </c>
      <c r="B886" s="5" t="s">
        <v>2665</v>
      </c>
      <c r="C886">
        <v>42213</v>
      </c>
      <c r="D886">
        <v>9</v>
      </c>
      <c r="E886" t="s">
        <v>2680</v>
      </c>
      <c r="F886" s="6" t="s">
        <v>2681</v>
      </c>
      <c r="G886" t="s">
        <v>57</v>
      </c>
      <c r="H886" t="s">
        <v>22</v>
      </c>
      <c r="I886" t="s">
        <v>56</v>
      </c>
      <c r="J886" s="8">
        <v>7400</v>
      </c>
      <c r="K886" t="s">
        <v>2682</v>
      </c>
      <c r="L886" t="s">
        <v>69</v>
      </c>
      <c r="M886" t="s">
        <v>58</v>
      </c>
      <c r="N886">
        <v>8</v>
      </c>
    </row>
    <row r="887" spans="1:14" ht="180" x14ac:dyDescent="0.55000000000000004">
      <c r="A887" s="5" t="s">
        <v>2212</v>
      </c>
      <c r="B887" s="5" t="s">
        <v>2665</v>
      </c>
      <c r="C887">
        <v>42213</v>
      </c>
      <c r="D887">
        <v>10</v>
      </c>
      <c r="E887" t="s">
        <v>2683</v>
      </c>
      <c r="F887" s="6" t="s">
        <v>2684</v>
      </c>
      <c r="G887" t="s">
        <v>57</v>
      </c>
      <c r="H887" t="s">
        <v>16</v>
      </c>
      <c r="I887" t="s">
        <v>53</v>
      </c>
      <c r="J887" s="8">
        <v>570</v>
      </c>
      <c r="K887" t="s">
        <v>2685</v>
      </c>
      <c r="L887" t="s">
        <v>69</v>
      </c>
      <c r="M887" t="s">
        <v>58</v>
      </c>
      <c r="N887">
        <v>8</v>
      </c>
    </row>
    <row r="888" spans="1:14" ht="144" x14ac:dyDescent="0.55000000000000004">
      <c r="A888" s="5" t="s">
        <v>2212</v>
      </c>
      <c r="B888" s="5" t="s">
        <v>2665</v>
      </c>
      <c r="C888">
        <v>42213</v>
      </c>
      <c r="D888">
        <v>11</v>
      </c>
      <c r="E888" t="s">
        <v>2686</v>
      </c>
      <c r="F888" s="6" t="s">
        <v>2687</v>
      </c>
      <c r="G888" t="s">
        <v>57</v>
      </c>
      <c r="H888" t="s">
        <v>16</v>
      </c>
      <c r="I888" t="s">
        <v>55</v>
      </c>
      <c r="J888" s="8">
        <v>19701</v>
      </c>
      <c r="K888" t="s">
        <v>2688</v>
      </c>
      <c r="L888" t="s">
        <v>69</v>
      </c>
      <c r="M888" t="s">
        <v>58</v>
      </c>
      <c r="N888">
        <v>8</v>
      </c>
    </row>
    <row r="889" spans="1:14" ht="198" x14ac:dyDescent="0.55000000000000004">
      <c r="A889" s="5" t="s">
        <v>2212</v>
      </c>
      <c r="B889" s="5" t="s">
        <v>2665</v>
      </c>
      <c r="C889">
        <v>42213</v>
      </c>
      <c r="D889">
        <v>12</v>
      </c>
      <c r="E889" t="s">
        <v>2689</v>
      </c>
      <c r="F889" s="6" t="s">
        <v>2690</v>
      </c>
      <c r="G889" t="s">
        <v>21</v>
      </c>
      <c r="H889" t="s">
        <v>16</v>
      </c>
      <c r="I889" t="s">
        <v>51</v>
      </c>
      <c r="J889" s="8">
        <v>68382</v>
      </c>
      <c r="K889" t="s">
        <v>2691</v>
      </c>
      <c r="L889" t="s">
        <v>69</v>
      </c>
      <c r="M889" t="s">
        <v>20</v>
      </c>
      <c r="N889">
        <v>8</v>
      </c>
    </row>
    <row r="890" spans="1:14" ht="234" x14ac:dyDescent="0.55000000000000004">
      <c r="A890" s="5" t="s">
        <v>2212</v>
      </c>
      <c r="B890" s="5" t="s">
        <v>2665</v>
      </c>
      <c r="C890">
        <v>42213</v>
      </c>
      <c r="D890">
        <v>13</v>
      </c>
      <c r="E890" t="s">
        <v>2692</v>
      </c>
      <c r="F890" s="6" t="s">
        <v>2693</v>
      </c>
      <c r="G890" t="s">
        <v>24</v>
      </c>
      <c r="H890" t="s">
        <v>16</v>
      </c>
      <c r="I890" t="s">
        <v>51</v>
      </c>
      <c r="J890" s="8">
        <v>93853</v>
      </c>
      <c r="K890" t="s">
        <v>2694</v>
      </c>
      <c r="L890" t="s">
        <v>69</v>
      </c>
      <c r="M890" t="s">
        <v>20</v>
      </c>
      <c r="N890">
        <v>8</v>
      </c>
    </row>
    <row r="891" spans="1:14" ht="108" x14ac:dyDescent="0.55000000000000004">
      <c r="A891" s="5" t="s">
        <v>2212</v>
      </c>
      <c r="B891" s="5" t="s">
        <v>2665</v>
      </c>
      <c r="C891">
        <v>42213</v>
      </c>
      <c r="D891">
        <v>14</v>
      </c>
      <c r="E891" t="s">
        <v>2695</v>
      </c>
      <c r="F891" s="6" t="s">
        <v>2696</v>
      </c>
      <c r="G891" t="s">
        <v>24</v>
      </c>
      <c r="H891" t="s">
        <v>22</v>
      </c>
      <c r="I891" t="s">
        <v>51</v>
      </c>
      <c r="J891" s="8">
        <v>40303</v>
      </c>
      <c r="K891" t="s">
        <v>2694</v>
      </c>
      <c r="L891" t="s">
        <v>69</v>
      </c>
      <c r="M891" t="s">
        <v>20</v>
      </c>
      <c r="N891">
        <v>8</v>
      </c>
    </row>
    <row r="892" spans="1:14" ht="234" x14ac:dyDescent="0.55000000000000004">
      <c r="A892" s="5" t="s">
        <v>2212</v>
      </c>
      <c r="B892" s="5" t="s">
        <v>2665</v>
      </c>
      <c r="C892">
        <v>42213</v>
      </c>
      <c r="D892">
        <v>15</v>
      </c>
      <c r="E892" t="s">
        <v>2697</v>
      </c>
      <c r="F892" s="6" t="s">
        <v>2698</v>
      </c>
      <c r="G892" t="s">
        <v>57</v>
      </c>
      <c r="H892" t="s">
        <v>16</v>
      </c>
      <c r="I892" t="s">
        <v>51</v>
      </c>
      <c r="J892" s="8">
        <v>8040</v>
      </c>
      <c r="K892" t="s">
        <v>2699</v>
      </c>
      <c r="L892" t="s">
        <v>69</v>
      </c>
      <c r="M892" t="s">
        <v>58</v>
      </c>
      <c r="N892">
        <v>8</v>
      </c>
    </row>
    <row r="893" spans="1:14" ht="216" x14ac:dyDescent="0.55000000000000004">
      <c r="A893" s="5" t="s">
        <v>2212</v>
      </c>
      <c r="B893" s="5" t="s">
        <v>2700</v>
      </c>
      <c r="C893">
        <v>42214</v>
      </c>
      <c r="D893">
        <v>1</v>
      </c>
      <c r="E893" t="s">
        <v>2701</v>
      </c>
      <c r="F893" s="6" t="s">
        <v>2702</v>
      </c>
      <c r="G893" t="s">
        <v>27</v>
      </c>
      <c r="H893" t="s">
        <v>28</v>
      </c>
      <c r="I893" t="s">
        <v>39</v>
      </c>
      <c r="J893" s="8">
        <v>141280</v>
      </c>
      <c r="K893" t="s">
        <v>30</v>
      </c>
      <c r="L893" t="s">
        <v>69</v>
      </c>
      <c r="M893" t="s">
        <v>20</v>
      </c>
      <c r="N893">
        <v>8</v>
      </c>
    </row>
    <row r="894" spans="1:14" ht="180" x14ac:dyDescent="0.55000000000000004">
      <c r="A894" s="5" t="s">
        <v>2212</v>
      </c>
      <c r="B894" s="5" t="s">
        <v>2700</v>
      </c>
      <c r="C894">
        <v>42214</v>
      </c>
      <c r="D894">
        <v>5</v>
      </c>
      <c r="E894" t="s">
        <v>2703</v>
      </c>
      <c r="F894" s="6" t="s">
        <v>2704</v>
      </c>
      <c r="G894" t="s">
        <v>24</v>
      </c>
      <c r="H894" t="s">
        <v>16</v>
      </c>
      <c r="I894" t="s">
        <v>53</v>
      </c>
      <c r="J894" s="8">
        <v>211281</v>
      </c>
      <c r="K894" t="s">
        <v>2705</v>
      </c>
      <c r="L894" t="s">
        <v>2706</v>
      </c>
      <c r="M894" t="s">
        <v>20</v>
      </c>
      <c r="N894">
        <v>8</v>
      </c>
    </row>
    <row r="895" spans="1:14" ht="270" x14ac:dyDescent="0.55000000000000004">
      <c r="A895" s="5" t="s">
        <v>2212</v>
      </c>
      <c r="B895" s="5" t="s">
        <v>2700</v>
      </c>
      <c r="C895">
        <v>42214</v>
      </c>
      <c r="D895">
        <v>6</v>
      </c>
      <c r="E895" t="s">
        <v>2707</v>
      </c>
      <c r="F895" s="6" t="s">
        <v>2708</v>
      </c>
      <c r="G895" t="s">
        <v>57</v>
      </c>
      <c r="H895" t="s">
        <v>16</v>
      </c>
      <c r="I895" t="s">
        <v>51</v>
      </c>
      <c r="J895" s="8">
        <v>35960</v>
      </c>
      <c r="K895" t="s">
        <v>2709</v>
      </c>
      <c r="L895" t="s">
        <v>2710</v>
      </c>
      <c r="M895" t="s">
        <v>58</v>
      </c>
      <c r="N895">
        <v>8</v>
      </c>
    </row>
    <row r="896" spans="1:14" ht="234" x14ac:dyDescent="0.55000000000000004">
      <c r="A896" s="5" t="s">
        <v>2212</v>
      </c>
      <c r="B896" s="5" t="s">
        <v>2700</v>
      </c>
      <c r="C896">
        <v>42214</v>
      </c>
      <c r="D896">
        <v>7</v>
      </c>
      <c r="E896" t="s">
        <v>2677</v>
      </c>
      <c r="F896" s="6" t="s">
        <v>2711</v>
      </c>
      <c r="G896" t="s">
        <v>57</v>
      </c>
      <c r="H896" t="s">
        <v>16</v>
      </c>
      <c r="I896" t="s">
        <v>44</v>
      </c>
      <c r="J896" s="8">
        <v>12600</v>
      </c>
      <c r="K896" t="s">
        <v>2709</v>
      </c>
      <c r="L896" t="s">
        <v>2710</v>
      </c>
      <c r="M896" t="s">
        <v>58</v>
      </c>
      <c r="N896">
        <v>8</v>
      </c>
    </row>
    <row r="897" spans="1:14" ht="144" x14ac:dyDescent="0.55000000000000004">
      <c r="A897" s="5" t="s">
        <v>2212</v>
      </c>
      <c r="B897" s="5" t="s">
        <v>2700</v>
      </c>
      <c r="C897">
        <v>42214</v>
      </c>
      <c r="D897">
        <v>8</v>
      </c>
      <c r="E897" t="s">
        <v>2712</v>
      </c>
      <c r="F897" s="6" t="s">
        <v>2713</v>
      </c>
      <c r="G897" t="s">
        <v>57</v>
      </c>
      <c r="H897" t="s">
        <v>16</v>
      </c>
      <c r="I897" t="s">
        <v>44</v>
      </c>
      <c r="J897" s="8">
        <v>14580</v>
      </c>
      <c r="K897" t="s">
        <v>2709</v>
      </c>
      <c r="L897" t="s">
        <v>2710</v>
      </c>
      <c r="M897" t="s">
        <v>58</v>
      </c>
      <c r="N897">
        <v>8</v>
      </c>
    </row>
    <row r="898" spans="1:14" ht="144" x14ac:dyDescent="0.55000000000000004">
      <c r="A898" s="5" t="s">
        <v>2212</v>
      </c>
      <c r="B898" s="5" t="s">
        <v>2700</v>
      </c>
      <c r="C898">
        <v>42214</v>
      </c>
      <c r="D898">
        <v>9</v>
      </c>
      <c r="E898" t="s">
        <v>2714</v>
      </c>
      <c r="F898" s="6" t="s">
        <v>2715</v>
      </c>
      <c r="G898" t="s">
        <v>57</v>
      </c>
      <c r="H898" t="s">
        <v>16</v>
      </c>
      <c r="I898" t="s">
        <v>44</v>
      </c>
      <c r="J898" s="8">
        <v>11930</v>
      </c>
      <c r="K898" t="s">
        <v>2709</v>
      </c>
      <c r="L898" t="s">
        <v>2710</v>
      </c>
      <c r="M898" t="s">
        <v>58</v>
      </c>
      <c r="N898">
        <v>8</v>
      </c>
    </row>
    <row r="899" spans="1:14" ht="216" x14ac:dyDescent="0.55000000000000004">
      <c r="A899" s="5" t="s">
        <v>2212</v>
      </c>
      <c r="B899" s="5" t="s">
        <v>2700</v>
      </c>
      <c r="C899">
        <v>42214</v>
      </c>
      <c r="D899">
        <v>10</v>
      </c>
      <c r="E899" t="s">
        <v>2716</v>
      </c>
      <c r="F899" s="6" t="s">
        <v>2717</v>
      </c>
      <c r="G899" t="s">
        <v>57</v>
      </c>
      <c r="H899" t="s">
        <v>16</v>
      </c>
      <c r="I899" t="s">
        <v>39</v>
      </c>
      <c r="J899" s="8">
        <v>10428</v>
      </c>
      <c r="K899" t="s">
        <v>2718</v>
      </c>
      <c r="L899" t="s">
        <v>2710</v>
      </c>
      <c r="M899" t="s">
        <v>58</v>
      </c>
      <c r="N899">
        <v>8</v>
      </c>
    </row>
    <row r="900" spans="1:14" ht="198" x14ac:dyDescent="0.55000000000000004">
      <c r="A900" s="5" t="s">
        <v>2212</v>
      </c>
      <c r="B900" s="5" t="s">
        <v>2700</v>
      </c>
      <c r="C900">
        <v>42214</v>
      </c>
      <c r="D900">
        <v>11</v>
      </c>
      <c r="E900" t="s">
        <v>213</v>
      </c>
      <c r="F900" s="6" t="s">
        <v>2719</v>
      </c>
      <c r="G900" t="s">
        <v>57</v>
      </c>
      <c r="H900" t="s">
        <v>16</v>
      </c>
      <c r="I900" t="s">
        <v>55</v>
      </c>
      <c r="J900" s="8">
        <v>386</v>
      </c>
      <c r="K900" t="s">
        <v>2720</v>
      </c>
      <c r="L900" t="s">
        <v>2710</v>
      </c>
      <c r="M900" t="s">
        <v>58</v>
      </c>
      <c r="N900">
        <v>8</v>
      </c>
    </row>
    <row r="901" spans="1:14" ht="378" x14ac:dyDescent="0.55000000000000004">
      <c r="A901" s="5" t="s">
        <v>2212</v>
      </c>
      <c r="B901" s="5" t="s">
        <v>2700</v>
      </c>
      <c r="C901">
        <v>42214</v>
      </c>
      <c r="D901">
        <v>12</v>
      </c>
      <c r="E901" t="s">
        <v>2721</v>
      </c>
      <c r="F901" s="6" t="s">
        <v>2722</v>
      </c>
      <c r="G901" t="s">
        <v>32</v>
      </c>
      <c r="H901" t="s">
        <v>16</v>
      </c>
      <c r="I901" t="s">
        <v>17</v>
      </c>
      <c r="J901" s="8">
        <v>22357</v>
      </c>
      <c r="K901" t="s">
        <v>2718</v>
      </c>
      <c r="L901" t="s">
        <v>2710</v>
      </c>
      <c r="M901" t="s">
        <v>33</v>
      </c>
      <c r="N901">
        <v>8</v>
      </c>
    </row>
    <row r="902" spans="1:14" ht="288" x14ac:dyDescent="0.55000000000000004">
      <c r="A902" s="5" t="s">
        <v>2212</v>
      </c>
      <c r="B902" s="5" t="s">
        <v>2700</v>
      </c>
      <c r="C902">
        <v>42214</v>
      </c>
      <c r="D902">
        <v>13</v>
      </c>
      <c r="E902" t="s">
        <v>2723</v>
      </c>
      <c r="F902" s="6" t="s">
        <v>2724</v>
      </c>
      <c r="G902" t="s">
        <v>32</v>
      </c>
      <c r="H902" t="s">
        <v>67</v>
      </c>
      <c r="I902" t="s">
        <v>29</v>
      </c>
      <c r="J902" s="8">
        <v>32612</v>
      </c>
      <c r="K902" t="s">
        <v>2718</v>
      </c>
      <c r="L902" t="s">
        <v>2710</v>
      </c>
      <c r="M902" t="s">
        <v>33</v>
      </c>
      <c r="N902">
        <v>8</v>
      </c>
    </row>
    <row r="903" spans="1:14" ht="198" x14ac:dyDescent="0.55000000000000004">
      <c r="A903" s="5" t="s">
        <v>2212</v>
      </c>
      <c r="B903" s="5" t="s">
        <v>2700</v>
      </c>
      <c r="C903">
        <v>42214</v>
      </c>
      <c r="D903">
        <v>14</v>
      </c>
      <c r="E903" t="s">
        <v>2725</v>
      </c>
      <c r="F903" s="6" t="s">
        <v>2726</v>
      </c>
      <c r="G903" t="s">
        <v>57</v>
      </c>
      <c r="H903" t="s">
        <v>53</v>
      </c>
      <c r="I903" t="s">
        <v>51</v>
      </c>
      <c r="J903" s="8">
        <v>850</v>
      </c>
      <c r="K903" t="s">
        <v>2720</v>
      </c>
      <c r="L903" t="s">
        <v>2710</v>
      </c>
      <c r="M903" t="s">
        <v>58</v>
      </c>
      <c r="N903">
        <v>8</v>
      </c>
    </row>
    <row r="904" spans="1:14" ht="216" x14ac:dyDescent="0.55000000000000004">
      <c r="A904" s="5" t="s">
        <v>2212</v>
      </c>
      <c r="B904" s="5" t="s">
        <v>2727</v>
      </c>
      <c r="C904">
        <v>42307</v>
      </c>
      <c r="D904">
        <v>1</v>
      </c>
      <c r="E904" t="s">
        <v>2728</v>
      </c>
      <c r="F904" s="6" t="s">
        <v>2729</v>
      </c>
      <c r="G904" t="s">
        <v>27</v>
      </c>
      <c r="H904" t="s">
        <v>28</v>
      </c>
      <c r="I904" t="s">
        <v>29</v>
      </c>
      <c r="J904" s="8">
        <v>113156</v>
      </c>
      <c r="K904" t="s">
        <v>30</v>
      </c>
      <c r="L904" t="s">
        <v>41</v>
      </c>
      <c r="M904" t="s">
        <v>20</v>
      </c>
      <c r="N904">
        <v>8</v>
      </c>
    </row>
    <row r="905" spans="1:14" ht="216" x14ac:dyDescent="0.55000000000000004">
      <c r="A905" s="5" t="s">
        <v>2212</v>
      </c>
      <c r="B905" s="5" t="s">
        <v>2727</v>
      </c>
      <c r="C905">
        <v>42307</v>
      </c>
      <c r="D905">
        <v>5</v>
      </c>
      <c r="E905" t="s">
        <v>2730</v>
      </c>
      <c r="F905" s="6" t="s">
        <v>2731</v>
      </c>
      <c r="G905" t="s">
        <v>32</v>
      </c>
      <c r="H905" t="s">
        <v>16</v>
      </c>
      <c r="I905" t="s">
        <v>17</v>
      </c>
      <c r="J905" s="8">
        <v>873</v>
      </c>
      <c r="K905" t="s">
        <v>2732</v>
      </c>
      <c r="L905" t="s">
        <v>2733</v>
      </c>
      <c r="M905" t="s">
        <v>48</v>
      </c>
      <c r="N905">
        <v>8</v>
      </c>
    </row>
    <row r="906" spans="1:14" ht="180" x14ac:dyDescent="0.55000000000000004">
      <c r="A906" s="5" t="s">
        <v>2212</v>
      </c>
      <c r="B906" s="5" t="s">
        <v>2727</v>
      </c>
      <c r="C906">
        <v>42307</v>
      </c>
      <c r="D906">
        <v>6</v>
      </c>
      <c r="E906" t="s">
        <v>2734</v>
      </c>
      <c r="F906" s="6" t="s">
        <v>2735</v>
      </c>
      <c r="G906" t="s">
        <v>32</v>
      </c>
      <c r="H906" t="s">
        <v>16</v>
      </c>
      <c r="I906" t="s">
        <v>17</v>
      </c>
      <c r="J906" s="8">
        <v>53752</v>
      </c>
      <c r="K906" t="s">
        <v>2736</v>
      </c>
      <c r="L906" t="s">
        <v>2733</v>
      </c>
      <c r="M906" t="s">
        <v>48</v>
      </c>
      <c r="N906">
        <v>8</v>
      </c>
    </row>
    <row r="907" spans="1:14" ht="198" x14ac:dyDescent="0.55000000000000004">
      <c r="A907" s="5" t="s">
        <v>2212</v>
      </c>
      <c r="B907" s="5" t="s">
        <v>2727</v>
      </c>
      <c r="C907">
        <v>42307</v>
      </c>
      <c r="D907">
        <v>7</v>
      </c>
      <c r="E907" t="s">
        <v>2737</v>
      </c>
      <c r="F907" s="6" t="s">
        <v>2738</v>
      </c>
      <c r="G907" t="s">
        <v>59</v>
      </c>
      <c r="H907" t="s">
        <v>43</v>
      </c>
      <c r="I907" t="s">
        <v>17</v>
      </c>
      <c r="J907" s="8">
        <v>6143</v>
      </c>
      <c r="K907" t="s">
        <v>2739</v>
      </c>
      <c r="L907" t="s">
        <v>2740</v>
      </c>
      <c r="M907" t="s">
        <v>65</v>
      </c>
      <c r="N907">
        <v>8</v>
      </c>
    </row>
    <row r="908" spans="1:14" ht="180" x14ac:dyDescent="0.55000000000000004">
      <c r="A908" s="5" t="s">
        <v>2212</v>
      </c>
      <c r="B908" s="5" t="s">
        <v>2727</v>
      </c>
      <c r="C908">
        <v>42307</v>
      </c>
      <c r="D908">
        <v>8</v>
      </c>
      <c r="E908" t="s">
        <v>2741</v>
      </c>
      <c r="F908" s="6" t="s">
        <v>2742</v>
      </c>
      <c r="G908" t="s">
        <v>32</v>
      </c>
      <c r="H908" t="s">
        <v>16</v>
      </c>
      <c r="I908" t="s">
        <v>17</v>
      </c>
      <c r="J908" s="8">
        <v>38849</v>
      </c>
      <c r="K908" t="s">
        <v>2743</v>
      </c>
      <c r="L908" t="s">
        <v>2733</v>
      </c>
      <c r="M908" t="s">
        <v>33</v>
      </c>
      <c r="N908">
        <v>8</v>
      </c>
    </row>
    <row r="909" spans="1:14" ht="180" x14ac:dyDescent="0.55000000000000004">
      <c r="A909" s="5" t="s">
        <v>2212</v>
      </c>
      <c r="B909" s="5" t="s">
        <v>2727</v>
      </c>
      <c r="C909">
        <v>42307</v>
      </c>
      <c r="D909">
        <v>9</v>
      </c>
      <c r="E909" t="s">
        <v>2744</v>
      </c>
      <c r="F909" s="6" t="s">
        <v>2745</v>
      </c>
      <c r="G909" t="s">
        <v>59</v>
      </c>
      <c r="H909" t="s">
        <v>53</v>
      </c>
      <c r="I909" t="s">
        <v>17</v>
      </c>
      <c r="J909" s="8">
        <v>2124</v>
      </c>
      <c r="K909" t="s">
        <v>2746</v>
      </c>
      <c r="L909" t="s">
        <v>2747</v>
      </c>
      <c r="M909" t="s">
        <v>65</v>
      </c>
      <c r="N909">
        <v>8</v>
      </c>
    </row>
    <row r="910" spans="1:14" ht="126" x14ac:dyDescent="0.55000000000000004">
      <c r="A910" s="5" t="s">
        <v>2212</v>
      </c>
      <c r="B910" s="5" t="s">
        <v>2727</v>
      </c>
      <c r="C910">
        <v>42307</v>
      </c>
      <c r="D910">
        <v>10</v>
      </c>
      <c r="E910" t="s">
        <v>2748</v>
      </c>
      <c r="F910" s="6" t="s">
        <v>2749</v>
      </c>
      <c r="G910" t="s">
        <v>24</v>
      </c>
      <c r="H910" t="s">
        <v>67</v>
      </c>
      <c r="I910" t="s">
        <v>17</v>
      </c>
      <c r="J910" s="8">
        <v>15467</v>
      </c>
      <c r="K910" t="s">
        <v>2750</v>
      </c>
      <c r="L910" t="s">
        <v>2751</v>
      </c>
      <c r="M910" t="s">
        <v>20</v>
      </c>
      <c r="N910">
        <v>8</v>
      </c>
    </row>
    <row r="911" spans="1:14" ht="216" x14ac:dyDescent="0.55000000000000004">
      <c r="A911" s="5" t="s">
        <v>2212</v>
      </c>
      <c r="B911" s="5" t="s">
        <v>2752</v>
      </c>
      <c r="C911">
        <v>42308</v>
      </c>
      <c r="D911">
        <v>1</v>
      </c>
      <c r="E911" t="s">
        <v>2753</v>
      </c>
      <c r="F911" s="6" t="s">
        <v>2754</v>
      </c>
      <c r="G911" t="s">
        <v>27</v>
      </c>
      <c r="H911" t="s">
        <v>28</v>
      </c>
      <c r="I911" t="s">
        <v>17</v>
      </c>
      <c r="J911" s="8">
        <v>31425</v>
      </c>
      <c r="K911" t="s">
        <v>30</v>
      </c>
      <c r="L911" t="s">
        <v>69</v>
      </c>
      <c r="M911" t="s">
        <v>20</v>
      </c>
      <c r="N911">
        <v>8</v>
      </c>
    </row>
    <row r="912" spans="1:14" ht="198" x14ac:dyDescent="0.55000000000000004">
      <c r="A912" s="5" t="s">
        <v>2212</v>
      </c>
      <c r="B912" s="5" t="s">
        <v>2752</v>
      </c>
      <c r="C912">
        <v>42308</v>
      </c>
      <c r="D912">
        <v>5</v>
      </c>
      <c r="E912" t="s">
        <v>2755</v>
      </c>
      <c r="F912" s="6" t="s">
        <v>2756</v>
      </c>
      <c r="G912" t="s">
        <v>32</v>
      </c>
      <c r="H912" t="s">
        <v>16</v>
      </c>
      <c r="I912" t="s">
        <v>17</v>
      </c>
      <c r="J912" s="8">
        <v>40000</v>
      </c>
      <c r="K912" t="s">
        <v>2757</v>
      </c>
      <c r="L912" t="s">
        <v>69</v>
      </c>
      <c r="M912" t="s">
        <v>33</v>
      </c>
      <c r="N912">
        <v>8</v>
      </c>
    </row>
    <row r="913" spans="1:14" ht="216" x14ac:dyDescent="0.55000000000000004">
      <c r="A913" s="5" t="s">
        <v>2212</v>
      </c>
      <c r="B913" s="5" t="s">
        <v>2758</v>
      </c>
      <c r="C913">
        <v>42321</v>
      </c>
      <c r="D913">
        <v>1</v>
      </c>
      <c r="E913" t="s">
        <v>2759</v>
      </c>
      <c r="F913" s="6" t="s">
        <v>2760</v>
      </c>
      <c r="G913" t="s">
        <v>27</v>
      </c>
      <c r="H913" t="s">
        <v>28</v>
      </c>
      <c r="I913" t="s">
        <v>39</v>
      </c>
      <c r="J913" s="8">
        <v>18883</v>
      </c>
      <c r="K913" t="s">
        <v>37</v>
      </c>
      <c r="L913" t="s">
        <v>31</v>
      </c>
      <c r="M913" t="s">
        <v>20</v>
      </c>
      <c r="N913">
        <v>8</v>
      </c>
    </row>
    <row r="914" spans="1:14" ht="180" x14ac:dyDescent="0.55000000000000004">
      <c r="A914" s="5" t="s">
        <v>2212</v>
      </c>
      <c r="B914" s="5" t="s">
        <v>2758</v>
      </c>
      <c r="C914">
        <v>42321</v>
      </c>
      <c r="D914">
        <v>5</v>
      </c>
      <c r="E914" t="s">
        <v>2761</v>
      </c>
      <c r="F914" s="6" t="s">
        <v>2762</v>
      </c>
      <c r="G914" t="s">
        <v>32</v>
      </c>
      <c r="H914" t="s">
        <v>16</v>
      </c>
      <c r="I914" t="s">
        <v>17</v>
      </c>
      <c r="J914" s="8">
        <v>21872</v>
      </c>
      <c r="K914" t="s">
        <v>2763</v>
      </c>
      <c r="L914" t="s">
        <v>31</v>
      </c>
      <c r="M914" t="s">
        <v>33</v>
      </c>
      <c r="N914">
        <v>8</v>
      </c>
    </row>
    <row r="915" spans="1:14" ht="216" x14ac:dyDescent="0.55000000000000004">
      <c r="A915" s="5" t="s">
        <v>2212</v>
      </c>
      <c r="B915" s="5" t="s">
        <v>2764</v>
      </c>
      <c r="C915">
        <v>42322</v>
      </c>
      <c r="D915">
        <v>1</v>
      </c>
      <c r="E915" t="s">
        <v>153</v>
      </c>
      <c r="F915" s="6" t="s">
        <v>2765</v>
      </c>
      <c r="G915" t="s">
        <v>27</v>
      </c>
      <c r="H915" t="s">
        <v>16</v>
      </c>
      <c r="I915" t="s">
        <v>39</v>
      </c>
      <c r="J915" s="8">
        <v>37932</v>
      </c>
      <c r="K915" t="s">
        <v>40</v>
      </c>
      <c r="L915" t="s">
        <v>89</v>
      </c>
      <c r="M915" t="s">
        <v>20</v>
      </c>
      <c r="N915">
        <v>8</v>
      </c>
    </row>
    <row r="916" spans="1:14" ht="234" x14ac:dyDescent="0.55000000000000004">
      <c r="A916" s="5" t="s">
        <v>2212</v>
      </c>
      <c r="B916" s="5" t="s">
        <v>2764</v>
      </c>
      <c r="C916">
        <v>42322</v>
      </c>
      <c r="D916">
        <v>5</v>
      </c>
      <c r="E916" t="s">
        <v>2766</v>
      </c>
      <c r="F916" s="6" t="s">
        <v>2767</v>
      </c>
      <c r="G916" t="s">
        <v>32</v>
      </c>
      <c r="H916" t="s">
        <v>16</v>
      </c>
      <c r="I916" t="s">
        <v>17</v>
      </c>
      <c r="J916" s="8">
        <v>34000</v>
      </c>
      <c r="K916" t="s">
        <v>209</v>
      </c>
      <c r="L916" t="s">
        <v>2768</v>
      </c>
      <c r="M916" t="s">
        <v>33</v>
      </c>
      <c r="N916">
        <v>8</v>
      </c>
    </row>
    <row r="917" spans="1:14" ht="126" x14ac:dyDescent="0.55000000000000004">
      <c r="A917" s="5" t="s">
        <v>2212</v>
      </c>
      <c r="B917" s="5" t="s">
        <v>2764</v>
      </c>
      <c r="C917">
        <v>42322</v>
      </c>
      <c r="D917">
        <v>6</v>
      </c>
      <c r="E917" t="s">
        <v>2769</v>
      </c>
      <c r="F917" s="6" t="s">
        <v>2770</v>
      </c>
      <c r="G917" t="s">
        <v>57</v>
      </c>
      <c r="H917" t="s">
        <v>16</v>
      </c>
      <c r="I917" t="s">
        <v>17</v>
      </c>
      <c r="J917" s="8">
        <v>2570</v>
      </c>
      <c r="K917" t="s">
        <v>2771</v>
      </c>
      <c r="L917" t="s">
        <v>2772</v>
      </c>
      <c r="M917" t="s">
        <v>58</v>
      </c>
      <c r="N917">
        <v>8</v>
      </c>
    </row>
    <row r="918" spans="1:14" ht="126" x14ac:dyDescent="0.55000000000000004">
      <c r="A918" s="5" t="s">
        <v>2212</v>
      </c>
      <c r="B918" s="5" t="s">
        <v>2764</v>
      </c>
      <c r="C918">
        <v>42322</v>
      </c>
      <c r="D918">
        <v>7</v>
      </c>
      <c r="E918" t="s">
        <v>137</v>
      </c>
      <c r="F918" s="6" t="s">
        <v>2773</v>
      </c>
      <c r="G918" t="s">
        <v>57</v>
      </c>
      <c r="H918" t="s">
        <v>16</v>
      </c>
      <c r="I918" t="s">
        <v>17</v>
      </c>
      <c r="J918" s="8">
        <v>1000</v>
      </c>
      <c r="K918" t="s">
        <v>2771</v>
      </c>
      <c r="L918" t="s">
        <v>2772</v>
      </c>
      <c r="M918" t="s">
        <v>58</v>
      </c>
      <c r="N918">
        <v>8</v>
      </c>
    </row>
    <row r="919" spans="1:14" ht="144" x14ac:dyDescent="0.55000000000000004">
      <c r="A919" s="5" t="s">
        <v>2212</v>
      </c>
      <c r="B919" s="5" t="s">
        <v>2764</v>
      </c>
      <c r="C919">
        <v>42322</v>
      </c>
      <c r="D919">
        <v>8</v>
      </c>
      <c r="E919" t="s">
        <v>2774</v>
      </c>
      <c r="F919" s="6" t="s">
        <v>2775</v>
      </c>
      <c r="G919" t="s">
        <v>57</v>
      </c>
      <c r="H919" t="s">
        <v>16</v>
      </c>
      <c r="I919" t="s">
        <v>17</v>
      </c>
      <c r="J919" s="8">
        <v>1019</v>
      </c>
      <c r="K919" t="s">
        <v>2771</v>
      </c>
      <c r="L919" t="s">
        <v>2772</v>
      </c>
      <c r="M919" t="s">
        <v>58</v>
      </c>
      <c r="N919">
        <v>8</v>
      </c>
    </row>
    <row r="920" spans="1:14" ht="144" x14ac:dyDescent="0.55000000000000004">
      <c r="A920" s="5" t="s">
        <v>2212</v>
      </c>
      <c r="B920" s="5" t="s">
        <v>2764</v>
      </c>
      <c r="C920">
        <v>42322</v>
      </c>
      <c r="D920">
        <v>9</v>
      </c>
      <c r="E920" t="s">
        <v>2776</v>
      </c>
      <c r="F920" s="6" t="s">
        <v>2777</v>
      </c>
      <c r="G920" t="s">
        <v>32</v>
      </c>
      <c r="H920" t="s">
        <v>16</v>
      </c>
      <c r="I920" t="s">
        <v>17</v>
      </c>
      <c r="J920" s="8">
        <v>3610</v>
      </c>
      <c r="K920" t="s">
        <v>2778</v>
      </c>
      <c r="L920" t="s">
        <v>2779</v>
      </c>
      <c r="M920" t="s">
        <v>20</v>
      </c>
      <c r="N920">
        <v>8</v>
      </c>
    </row>
    <row r="921" spans="1:14" ht="252" x14ac:dyDescent="0.55000000000000004">
      <c r="A921" s="5" t="s">
        <v>2212</v>
      </c>
      <c r="B921" s="5" t="s">
        <v>2764</v>
      </c>
      <c r="C921">
        <v>42322</v>
      </c>
      <c r="D921">
        <v>10</v>
      </c>
      <c r="E921" t="s">
        <v>2780</v>
      </c>
      <c r="F921" s="6" t="s">
        <v>2781</v>
      </c>
      <c r="G921" t="s">
        <v>32</v>
      </c>
      <c r="H921" t="s">
        <v>16</v>
      </c>
      <c r="I921" t="s">
        <v>17</v>
      </c>
      <c r="J921" s="8">
        <v>1729</v>
      </c>
      <c r="K921" t="s">
        <v>2782</v>
      </c>
      <c r="L921" t="s">
        <v>2768</v>
      </c>
      <c r="M921" t="s">
        <v>33</v>
      </c>
      <c r="N921">
        <v>8</v>
      </c>
    </row>
    <row r="922" spans="1:14" ht="216" x14ac:dyDescent="0.55000000000000004">
      <c r="A922" s="5" t="s">
        <v>2212</v>
      </c>
      <c r="B922" s="5" t="s">
        <v>2783</v>
      </c>
      <c r="C922">
        <v>42323</v>
      </c>
      <c r="D922">
        <v>1</v>
      </c>
      <c r="E922" t="s">
        <v>2784</v>
      </c>
      <c r="F922" s="6" t="s">
        <v>2785</v>
      </c>
      <c r="G922" t="s">
        <v>27</v>
      </c>
      <c r="H922" t="s">
        <v>60</v>
      </c>
      <c r="I922" t="s">
        <v>16</v>
      </c>
      <c r="J922" s="8">
        <v>55849</v>
      </c>
      <c r="K922" t="s">
        <v>37</v>
      </c>
      <c r="L922" t="s">
        <v>38</v>
      </c>
      <c r="M922" t="s">
        <v>20</v>
      </c>
      <c r="N922">
        <v>8</v>
      </c>
    </row>
    <row r="923" spans="1:14" ht="378" x14ac:dyDescent="0.55000000000000004">
      <c r="A923" s="5" t="s">
        <v>2212</v>
      </c>
      <c r="B923" s="5" t="s">
        <v>2783</v>
      </c>
      <c r="C923">
        <v>42323</v>
      </c>
      <c r="D923">
        <v>5</v>
      </c>
      <c r="E923" t="s">
        <v>218</v>
      </c>
      <c r="F923" s="6" t="s">
        <v>2786</v>
      </c>
      <c r="G923" t="s">
        <v>24</v>
      </c>
      <c r="H923" t="s">
        <v>43</v>
      </c>
      <c r="I923" t="s">
        <v>17</v>
      </c>
      <c r="J923" s="8">
        <v>126800</v>
      </c>
      <c r="K923" t="s">
        <v>2787</v>
      </c>
      <c r="L923" t="s">
        <v>195</v>
      </c>
      <c r="M923" t="s">
        <v>20</v>
      </c>
      <c r="N923">
        <v>8</v>
      </c>
    </row>
    <row r="924" spans="1:14" ht="144" x14ac:dyDescent="0.55000000000000004">
      <c r="A924" s="5" t="s">
        <v>2212</v>
      </c>
      <c r="B924" s="5" t="s">
        <v>2783</v>
      </c>
      <c r="C924">
        <v>42323</v>
      </c>
      <c r="D924">
        <v>6</v>
      </c>
      <c r="E924" t="s">
        <v>2788</v>
      </c>
      <c r="F924" s="6" t="s">
        <v>2789</v>
      </c>
      <c r="G924" t="s">
        <v>32</v>
      </c>
      <c r="H924" t="s">
        <v>56</v>
      </c>
      <c r="I924" t="s">
        <v>17</v>
      </c>
      <c r="J924" s="8">
        <v>5563</v>
      </c>
      <c r="K924" t="s">
        <v>2790</v>
      </c>
      <c r="L924" t="s">
        <v>195</v>
      </c>
      <c r="M924" t="s">
        <v>20</v>
      </c>
      <c r="N924">
        <v>8</v>
      </c>
    </row>
    <row r="925" spans="1:14" ht="108" x14ac:dyDescent="0.55000000000000004">
      <c r="A925" s="5" t="s">
        <v>2212</v>
      </c>
      <c r="B925" s="5" t="s">
        <v>2783</v>
      </c>
      <c r="C925">
        <v>42323</v>
      </c>
      <c r="D925">
        <v>7</v>
      </c>
      <c r="E925" t="s">
        <v>2791</v>
      </c>
      <c r="F925" s="6" t="s">
        <v>2792</v>
      </c>
      <c r="G925" t="s">
        <v>57</v>
      </c>
      <c r="H925" t="s">
        <v>56</v>
      </c>
      <c r="I925" t="s">
        <v>17</v>
      </c>
      <c r="J925" s="8">
        <v>4500</v>
      </c>
      <c r="K925" t="s">
        <v>2793</v>
      </c>
      <c r="L925" t="s">
        <v>108</v>
      </c>
      <c r="M925" t="s">
        <v>58</v>
      </c>
      <c r="N925">
        <v>8</v>
      </c>
    </row>
    <row r="926" spans="1:14" ht="216" x14ac:dyDescent="0.55000000000000004">
      <c r="A926" s="5" t="s">
        <v>2212</v>
      </c>
      <c r="B926" s="5" t="s">
        <v>2794</v>
      </c>
      <c r="C926">
        <v>42383</v>
      </c>
      <c r="D926">
        <v>1</v>
      </c>
      <c r="E926" t="s">
        <v>99</v>
      </c>
      <c r="F926" s="6" t="s">
        <v>2795</v>
      </c>
      <c r="G926" t="s">
        <v>27</v>
      </c>
      <c r="H926" t="s">
        <v>16</v>
      </c>
      <c r="I926" t="s">
        <v>39</v>
      </c>
      <c r="J926" s="8">
        <v>28573</v>
      </c>
      <c r="K926" t="s">
        <v>91</v>
      </c>
      <c r="L926" t="s">
        <v>119</v>
      </c>
      <c r="M926" t="s">
        <v>20</v>
      </c>
      <c r="N926">
        <v>8</v>
      </c>
    </row>
    <row r="927" spans="1:14" ht="288" x14ac:dyDescent="0.55000000000000004">
      <c r="A927" s="5" t="s">
        <v>2212</v>
      </c>
      <c r="B927" s="5" t="s">
        <v>2794</v>
      </c>
      <c r="C927">
        <v>42383</v>
      </c>
      <c r="D927">
        <v>5</v>
      </c>
      <c r="E927" t="s">
        <v>2796</v>
      </c>
      <c r="F927" s="6" t="s">
        <v>2797</v>
      </c>
      <c r="G927" t="s">
        <v>24</v>
      </c>
      <c r="H927" t="s">
        <v>44</v>
      </c>
      <c r="I927" t="s">
        <v>29</v>
      </c>
      <c r="J927" s="8">
        <v>23559</v>
      </c>
      <c r="K927" t="s">
        <v>2798</v>
      </c>
      <c r="L927" t="s">
        <v>2799</v>
      </c>
      <c r="M927" t="s">
        <v>20</v>
      </c>
      <c r="N927">
        <v>8</v>
      </c>
    </row>
    <row r="928" spans="1:14" ht="126" x14ac:dyDescent="0.55000000000000004">
      <c r="A928" s="5" t="s">
        <v>2212</v>
      </c>
      <c r="B928" s="5" t="s">
        <v>2794</v>
      </c>
      <c r="C928">
        <v>42383</v>
      </c>
      <c r="D928">
        <v>6</v>
      </c>
      <c r="E928" t="s">
        <v>2796</v>
      </c>
      <c r="F928" s="6" t="s">
        <v>2800</v>
      </c>
      <c r="G928" t="s">
        <v>24</v>
      </c>
      <c r="H928" t="s">
        <v>67</v>
      </c>
      <c r="I928" t="s">
        <v>39</v>
      </c>
      <c r="J928" s="8">
        <v>3600</v>
      </c>
      <c r="K928" t="s">
        <v>2801</v>
      </c>
      <c r="L928" t="s">
        <v>2799</v>
      </c>
      <c r="M928" t="s">
        <v>20</v>
      </c>
      <c r="N928">
        <v>8</v>
      </c>
    </row>
    <row r="929" spans="1:14" ht="216" x14ac:dyDescent="0.55000000000000004">
      <c r="A929" s="5" t="s">
        <v>2212</v>
      </c>
      <c r="B929" s="5" t="s">
        <v>2802</v>
      </c>
      <c r="C929">
        <v>42391</v>
      </c>
      <c r="D929">
        <v>1</v>
      </c>
      <c r="E929" t="s">
        <v>2803</v>
      </c>
      <c r="F929" s="6" t="s">
        <v>2804</v>
      </c>
      <c r="G929" t="s">
        <v>27</v>
      </c>
      <c r="H929" t="s">
        <v>16</v>
      </c>
      <c r="I929" t="s">
        <v>17</v>
      </c>
      <c r="J929" s="8">
        <v>54838</v>
      </c>
      <c r="K929" t="s">
        <v>40</v>
      </c>
      <c r="L929" t="s">
        <v>31</v>
      </c>
      <c r="M929" t="s">
        <v>20</v>
      </c>
      <c r="N929">
        <v>8</v>
      </c>
    </row>
    <row r="930" spans="1:14" ht="180" x14ac:dyDescent="0.55000000000000004">
      <c r="A930" s="5" t="s">
        <v>2212</v>
      </c>
      <c r="B930" s="5" t="s">
        <v>2802</v>
      </c>
      <c r="C930">
        <v>42391</v>
      </c>
      <c r="D930">
        <v>5</v>
      </c>
      <c r="E930" t="s">
        <v>2615</v>
      </c>
      <c r="F930" s="6" t="s">
        <v>2805</v>
      </c>
      <c r="G930" t="s">
        <v>57</v>
      </c>
      <c r="H930" t="s">
        <v>16</v>
      </c>
      <c r="I930" t="s">
        <v>16</v>
      </c>
      <c r="J930" s="8">
        <v>2272</v>
      </c>
      <c r="K930" t="s">
        <v>2806</v>
      </c>
      <c r="L930" t="s">
        <v>31</v>
      </c>
      <c r="M930" t="s">
        <v>58</v>
      </c>
      <c r="N930">
        <v>8</v>
      </c>
    </row>
    <row r="931" spans="1:14" ht="126" x14ac:dyDescent="0.55000000000000004">
      <c r="A931" s="5" t="s">
        <v>2212</v>
      </c>
      <c r="B931" s="5" t="s">
        <v>2802</v>
      </c>
      <c r="C931">
        <v>42391</v>
      </c>
      <c r="D931">
        <v>6</v>
      </c>
      <c r="E931" t="s">
        <v>2807</v>
      </c>
      <c r="F931" s="6" t="s">
        <v>2808</v>
      </c>
      <c r="G931" t="s">
        <v>35</v>
      </c>
      <c r="H931" t="s">
        <v>16</v>
      </c>
      <c r="I931" t="s">
        <v>56</v>
      </c>
      <c r="J931" s="8">
        <v>3200</v>
      </c>
      <c r="K931" t="s">
        <v>2809</v>
      </c>
      <c r="L931" t="s">
        <v>31</v>
      </c>
      <c r="M931" t="s">
        <v>54</v>
      </c>
      <c r="N931">
        <v>8</v>
      </c>
    </row>
    <row r="932" spans="1:14" ht="409.5" x14ac:dyDescent="0.55000000000000004">
      <c r="A932" s="5" t="s">
        <v>2212</v>
      </c>
      <c r="B932" s="5" t="s">
        <v>2802</v>
      </c>
      <c r="C932">
        <v>42391</v>
      </c>
      <c r="D932">
        <v>7</v>
      </c>
      <c r="E932" t="s">
        <v>179</v>
      </c>
      <c r="F932" s="6" t="s">
        <v>2810</v>
      </c>
      <c r="G932" t="s">
        <v>24</v>
      </c>
      <c r="H932" t="s">
        <v>16</v>
      </c>
      <c r="I932" t="s">
        <v>17</v>
      </c>
      <c r="J932" s="8">
        <v>48432</v>
      </c>
      <c r="K932" t="s">
        <v>2811</v>
      </c>
      <c r="L932" t="s">
        <v>31</v>
      </c>
      <c r="M932" t="s">
        <v>20</v>
      </c>
      <c r="N932">
        <v>8</v>
      </c>
    </row>
    <row r="933" spans="1:14" ht="234" x14ac:dyDescent="0.55000000000000004">
      <c r="A933" s="5" t="s">
        <v>2212</v>
      </c>
      <c r="B933" s="5" t="s">
        <v>2802</v>
      </c>
      <c r="C933">
        <v>42391</v>
      </c>
      <c r="D933">
        <v>8</v>
      </c>
      <c r="E933" t="s">
        <v>2812</v>
      </c>
      <c r="F933" s="6" t="s">
        <v>2813</v>
      </c>
      <c r="G933" t="s">
        <v>21</v>
      </c>
      <c r="H933" t="s">
        <v>56</v>
      </c>
      <c r="I933" t="s">
        <v>17</v>
      </c>
      <c r="J933" s="8">
        <v>1150</v>
      </c>
      <c r="K933" t="s">
        <v>2809</v>
      </c>
      <c r="L933" t="s">
        <v>31</v>
      </c>
      <c r="M933" t="s">
        <v>54</v>
      </c>
      <c r="N933">
        <v>8</v>
      </c>
    </row>
    <row r="934" spans="1:14" ht="198" x14ac:dyDescent="0.55000000000000004">
      <c r="A934" s="5" t="s">
        <v>2212</v>
      </c>
      <c r="B934" s="5" t="s">
        <v>2802</v>
      </c>
      <c r="C934">
        <v>42391</v>
      </c>
      <c r="D934">
        <v>9</v>
      </c>
      <c r="E934" t="s">
        <v>2814</v>
      </c>
      <c r="F934" s="6" t="s">
        <v>2815</v>
      </c>
      <c r="G934" t="s">
        <v>21</v>
      </c>
      <c r="H934" t="s">
        <v>39</v>
      </c>
      <c r="I934" t="s">
        <v>17</v>
      </c>
      <c r="J934" s="8">
        <v>1100</v>
      </c>
      <c r="K934" t="s">
        <v>209</v>
      </c>
      <c r="L934" t="s">
        <v>31</v>
      </c>
      <c r="M934" t="s">
        <v>46</v>
      </c>
      <c r="N934">
        <v>8</v>
      </c>
    </row>
    <row r="935" spans="1:14" ht="144" x14ac:dyDescent="0.55000000000000004">
      <c r="A935" s="5" t="s">
        <v>2212</v>
      </c>
      <c r="B935" s="5" t="s">
        <v>2802</v>
      </c>
      <c r="C935">
        <v>42391</v>
      </c>
      <c r="D935">
        <v>10</v>
      </c>
      <c r="E935" t="s">
        <v>2816</v>
      </c>
      <c r="F935" s="6" t="s">
        <v>2817</v>
      </c>
      <c r="G935" t="s">
        <v>32</v>
      </c>
      <c r="H935" t="s">
        <v>56</v>
      </c>
      <c r="I935" t="s">
        <v>17</v>
      </c>
      <c r="J935" s="8">
        <v>3600</v>
      </c>
      <c r="K935" t="s">
        <v>209</v>
      </c>
      <c r="L935" t="s">
        <v>31</v>
      </c>
      <c r="M935" t="s">
        <v>33</v>
      </c>
      <c r="N935">
        <v>8</v>
      </c>
    </row>
    <row r="936" spans="1:14" ht="180" x14ac:dyDescent="0.55000000000000004">
      <c r="A936" s="5" t="s">
        <v>2212</v>
      </c>
      <c r="B936" s="5" t="s">
        <v>2802</v>
      </c>
      <c r="C936">
        <v>42391</v>
      </c>
      <c r="D936">
        <v>11</v>
      </c>
      <c r="E936" t="s">
        <v>2818</v>
      </c>
      <c r="F936" s="6" t="s">
        <v>2819</v>
      </c>
      <c r="G936" t="s">
        <v>32</v>
      </c>
      <c r="H936" t="s">
        <v>56</v>
      </c>
      <c r="I936" t="s">
        <v>17</v>
      </c>
      <c r="J936" s="8">
        <v>1710</v>
      </c>
      <c r="K936" t="s">
        <v>209</v>
      </c>
      <c r="L936" t="s">
        <v>31</v>
      </c>
      <c r="M936" t="s">
        <v>33</v>
      </c>
      <c r="N936">
        <v>8</v>
      </c>
    </row>
    <row r="937" spans="1:14" ht="108" x14ac:dyDescent="0.55000000000000004">
      <c r="A937" s="5" t="s">
        <v>2212</v>
      </c>
      <c r="B937" s="5" t="s">
        <v>2802</v>
      </c>
      <c r="C937">
        <v>42391</v>
      </c>
      <c r="D937">
        <v>12</v>
      </c>
      <c r="E937" t="s">
        <v>2820</v>
      </c>
      <c r="F937" s="6" t="s">
        <v>2821</v>
      </c>
      <c r="G937" t="s">
        <v>32</v>
      </c>
      <c r="H937" t="s">
        <v>16</v>
      </c>
      <c r="I937" t="s">
        <v>17</v>
      </c>
      <c r="J937" s="8">
        <v>1182</v>
      </c>
      <c r="K937" t="s">
        <v>209</v>
      </c>
      <c r="L937" t="s">
        <v>31</v>
      </c>
      <c r="M937" t="s">
        <v>33</v>
      </c>
      <c r="N937">
        <v>8</v>
      </c>
    </row>
    <row r="938" spans="1:14" ht="216" x14ac:dyDescent="0.55000000000000004">
      <c r="A938" s="5" t="s">
        <v>2212</v>
      </c>
      <c r="B938" s="5" t="s">
        <v>2822</v>
      </c>
      <c r="C938">
        <v>42411</v>
      </c>
      <c r="D938">
        <v>1</v>
      </c>
      <c r="E938" t="s">
        <v>2823</v>
      </c>
      <c r="F938" s="6" t="s">
        <v>2824</v>
      </c>
      <c r="G938" t="s">
        <v>27</v>
      </c>
      <c r="H938" t="s">
        <v>55</v>
      </c>
      <c r="I938" t="s">
        <v>53</v>
      </c>
      <c r="J938" s="8">
        <v>49105</v>
      </c>
      <c r="K938" t="s">
        <v>40</v>
      </c>
      <c r="L938" t="s">
        <v>69</v>
      </c>
      <c r="M938" t="s">
        <v>20</v>
      </c>
      <c r="N938">
        <v>8</v>
      </c>
    </row>
    <row r="939" spans="1:14" ht="216" x14ac:dyDescent="0.55000000000000004">
      <c r="A939" s="5" t="s">
        <v>2212</v>
      </c>
      <c r="B939" s="5" t="s">
        <v>2822</v>
      </c>
      <c r="C939">
        <v>42411</v>
      </c>
      <c r="D939">
        <v>5</v>
      </c>
      <c r="E939" t="s">
        <v>2825</v>
      </c>
      <c r="F939" s="6" t="s">
        <v>2826</v>
      </c>
      <c r="G939" t="s">
        <v>15</v>
      </c>
      <c r="H939" t="s">
        <v>44</v>
      </c>
      <c r="I939" t="s">
        <v>67</v>
      </c>
      <c r="J939" s="8">
        <v>28779</v>
      </c>
      <c r="K939" t="s">
        <v>2827</v>
      </c>
      <c r="L939" t="s">
        <v>69</v>
      </c>
      <c r="M939" t="s">
        <v>74</v>
      </c>
      <c r="N939">
        <v>8</v>
      </c>
    </row>
    <row r="940" spans="1:14" ht="198" x14ac:dyDescent="0.55000000000000004">
      <c r="A940" s="5" t="s">
        <v>2828</v>
      </c>
      <c r="B940" s="5" t="s">
        <v>14</v>
      </c>
      <c r="C940">
        <v>43000</v>
      </c>
      <c r="D940">
        <v>5</v>
      </c>
      <c r="E940" t="s">
        <v>2829</v>
      </c>
      <c r="F940" s="6" t="s">
        <v>2830</v>
      </c>
      <c r="G940" t="s">
        <v>15</v>
      </c>
      <c r="H940" t="s">
        <v>16</v>
      </c>
      <c r="I940" t="s">
        <v>17</v>
      </c>
      <c r="J940" s="7">
        <v>5085</v>
      </c>
      <c r="K940" t="s">
        <v>2831</v>
      </c>
      <c r="L940" t="s">
        <v>2832</v>
      </c>
      <c r="M940" t="s">
        <v>20</v>
      </c>
      <c r="N940">
        <v>8</v>
      </c>
    </row>
    <row r="941" spans="1:14" ht="144" x14ac:dyDescent="0.55000000000000004">
      <c r="A941" s="5" t="s">
        <v>2828</v>
      </c>
      <c r="B941" s="5" t="s">
        <v>14</v>
      </c>
      <c r="C941">
        <v>43000</v>
      </c>
      <c r="D941">
        <v>6</v>
      </c>
      <c r="E941" t="s">
        <v>2833</v>
      </c>
      <c r="F941" s="6" t="s">
        <v>2834</v>
      </c>
      <c r="G941" t="s">
        <v>35</v>
      </c>
      <c r="H941" t="s">
        <v>55</v>
      </c>
      <c r="I941" t="s">
        <v>17</v>
      </c>
      <c r="J941" s="7">
        <v>44443</v>
      </c>
      <c r="K941" t="s">
        <v>2835</v>
      </c>
      <c r="L941" t="s">
        <v>164</v>
      </c>
      <c r="M941" t="s">
        <v>58</v>
      </c>
      <c r="N941">
        <v>8</v>
      </c>
    </row>
    <row r="942" spans="1:14" ht="162" x14ac:dyDescent="0.55000000000000004">
      <c r="A942" s="5" t="s">
        <v>2828</v>
      </c>
      <c r="B942" s="5" t="s">
        <v>14</v>
      </c>
      <c r="C942">
        <v>43000</v>
      </c>
      <c r="D942">
        <v>7</v>
      </c>
      <c r="E942" t="s">
        <v>2836</v>
      </c>
      <c r="F942" s="6" t="s">
        <v>2837</v>
      </c>
      <c r="G942" t="s">
        <v>15</v>
      </c>
      <c r="H942" t="s">
        <v>16</v>
      </c>
      <c r="I942" t="s">
        <v>17</v>
      </c>
      <c r="J942" s="7">
        <v>575000</v>
      </c>
      <c r="K942" t="s">
        <v>2838</v>
      </c>
      <c r="L942" t="s">
        <v>2839</v>
      </c>
      <c r="M942" t="s">
        <v>20</v>
      </c>
      <c r="N942">
        <v>8</v>
      </c>
    </row>
    <row r="943" spans="1:14" ht="198" x14ac:dyDescent="0.55000000000000004">
      <c r="A943" s="5" t="s">
        <v>2828</v>
      </c>
      <c r="B943" s="5" t="s">
        <v>14</v>
      </c>
      <c r="C943">
        <v>43000</v>
      </c>
      <c r="D943">
        <v>8</v>
      </c>
      <c r="E943" t="s">
        <v>2840</v>
      </c>
      <c r="F943" s="6" t="s">
        <v>2841</v>
      </c>
      <c r="G943" t="s">
        <v>24</v>
      </c>
      <c r="H943" t="s">
        <v>55</v>
      </c>
      <c r="I943" t="s">
        <v>17</v>
      </c>
      <c r="J943" s="7">
        <v>461000</v>
      </c>
      <c r="K943" t="s">
        <v>2842</v>
      </c>
      <c r="L943" t="s">
        <v>2843</v>
      </c>
      <c r="M943" t="s">
        <v>26</v>
      </c>
      <c r="N943">
        <v>8</v>
      </c>
    </row>
    <row r="944" spans="1:14" ht="342" x14ac:dyDescent="0.55000000000000004">
      <c r="A944" s="5" t="s">
        <v>2828</v>
      </c>
      <c r="B944" s="5" t="s">
        <v>14</v>
      </c>
      <c r="C944">
        <v>43000</v>
      </c>
      <c r="D944">
        <v>9</v>
      </c>
      <c r="E944" t="s">
        <v>2844</v>
      </c>
      <c r="F944" s="6" t="s">
        <v>2845</v>
      </c>
      <c r="G944" t="s">
        <v>15</v>
      </c>
      <c r="H944" t="s">
        <v>55</v>
      </c>
      <c r="I944" t="s">
        <v>17</v>
      </c>
      <c r="J944" s="7">
        <v>538547</v>
      </c>
      <c r="K944" t="s">
        <v>2846</v>
      </c>
      <c r="L944" t="s">
        <v>18</v>
      </c>
      <c r="M944" t="s">
        <v>23</v>
      </c>
      <c r="N944">
        <v>8</v>
      </c>
    </row>
    <row r="945" spans="1:14" ht="180" x14ac:dyDescent="0.55000000000000004">
      <c r="A945" s="5" t="s">
        <v>2828</v>
      </c>
      <c r="B945" s="5" t="s">
        <v>14</v>
      </c>
      <c r="C945">
        <v>43000</v>
      </c>
      <c r="D945">
        <v>10</v>
      </c>
      <c r="E945" t="s">
        <v>2847</v>
      </c>
      <c r="F945" s="6" t="s">
        <v>2848</v>
      </c>
      <c r="G945" t="s">
        <v>57</v>
      </c>
      <c r="H945" t="s">
        <v>16</v>
      </c>
      <c r="I945" t="s">
        <v>17</v>
      </c>
      <c r="J945" s="7">
        <v>5000</v>
      </c>
      <c r="K945" t="s">
        <v>2849</v>
      </c>
      <c r="L945" t="s">
        <v>84</v>
      </c>
      <c r="M945" t="s">
        <v>58</v>
      </c>
      <c r="N945">
        <v>8</v>
      </c>
    </row>
    <row r="946" spans="1:14" ht="180" x14ac:dyDescent="0.55000000000000004">
      <c r="A946" s="5" t="s">
        <v>2828</v>
      </c>
      <c r="B946" s="5" t="s">
        <v>14</v>
      </c>
      <c r="C946">
        <v>43000</v>
      </c>
      <c r="D946">
        <v>11</v>
      </c>
      <c r="E946" t="s">
        <v>2850</v>
      </c>
      <c r="F946" s="6" t="s">
        <v>2851</v>
      </c>
      <c r="G946" t="s">
        <v>15</v>
      </c>
      <c r="H946" t="s">
        <v>17</v>
      </c>
      <c r="I946" t="s">
        <v>17</v>
      </c>
      <c r="J946" s="7">
        <v>7241</v>
      </c>
      <c r="K946" t="s">
        <v>2852</v>
      </c>
      <c r="L946" t="s">
        <v>155</v>
      </c>
      <c r="M946" t="s">
        <v>152</v>
      </c>
      <c r="N946">
        <v>8</v>
      </c>
    </row>
    <row r="947" spans="1:14" ht="90" x14ac:dyDescent="0.55000000000000004">
      <c r="A947" s="5" t="s">
        <v>2828</v>
      </c>
      <c r="B947" s="5" t="s">
        <v>14</v>
      </c>
      <c r="C947">
        <v>43000</v>
      </c>
      <c r="D947">
        <v>12</v>
      </c>
      <c r="E947" t="s">
        <v>2853</v>
      </c>
      <c r="F947" s="6" t="s">
        <v>2854</v>
      </c>
      <c r="G947" t="s">
        <v>42</v>
      </c>
      <c r="H947" t="s">
        <v>16</v>
      </c>
      <c r="I947" t="s">
        <v>17</v>
      </c>
      <c r="J947" s="7">
        <v>20234</v>
      </c>
      <c r="K947" t="s">
        <v>2855</v>
      </c>
      <c r="L947" t="s">
        <v>2856</v>
      </c>
      <c r="M947" t="s">
        <v>20</v>
      </c>
      <c r="N947">
        <v>8</v>
      </c>
    </row>
    <row r="948" spans="1:14" ht="198" x14ac:dyDescent="0.55000000000000004">
      <c r="A948" s="5" t="s">
        <v>2828</v>
      </c>
      <c r="B948" s="5" t="s">
        <v>14</v>
      </c>
      <c r="C948">
        <v>43000</v>
      </c>
      <c r="D948">
        <v>13</v>
      </c>
      <c r="E948" t="s">
        <v>2857</v>
      </c>
      <c r="F948" s="6" t="s">
        <v>2858</v>
      </c>
      <c r="G948" t="s">
        <v>35</v>
      </c>
      <c r="H948" t="s">
        <v>44</v>
      </c>
      <c r="I948" t="s">
        <v>17</v>
      </c>
      <c r="J948" s="7">
        <v>50787</v>
      </c>
      <c r="K948" t="s">
        <v>2859</v>
      </c>
      <c r="L948" t="s">
        <v>2860</v>
      </c>
      <c r="M948" t="s">
        <v>54</v>
      </c>
      <c r="N948">
        <v>8</v>
      </c>
    </row>
    <row r="949" spans="1:14" ht="216" x14ac:dyDescent="0.55000000000000004">
      <c r="A949" s="5" t="s">
        <v>2828</v>
      </c>
      <c r="B949" s="5" t="s">
        <v>2861</v>
      </c>
      <c r="C949">
        <v>43100</v>
      </c>
      <c r="D949">
        <v>1</v>
      </c>
      <c r="E949" t="s">
        <v>2862</v>
      </c>
      <c r="F949" s="6" t="s">
        <v>2863</v>
      </c>
      <c r="G949" t="s">
        <v>27</v>
      </c>
      <c r="H949" t="s">
        <v>28</v>
      </c>
      <c r="I949" t="s">
        <v>17</v>
      </c>
      <c r="J949" s="7">
        <v>2350585</v>
      </c>
      <c r="K949" t="s">
        <v>30</v>
      </c>
      <c r="L949" t="s">
        <v>41</v>
      </c>
      <c r="M949" t="s">
        <v>20</v>
      </c>
      <c r="N949">
        <v>8</v>
      </c>
    </row>
    <row r="950" spans="1:14" ht="126" x14ac:dyDescent="0.55000000000000004">
      <c r="A950" s="5" t="s">
        <v>2828</v>
      </c>
      <c r="B950" s="5" t="s">
        <v>2861</v>
      </c>
      <c r="C950">
        <v>43100</v>
      </c>
      <c r="D950">
        <v>5</v>
      </c>
      <c r="E950" t="s">
        <v>2864</v>
      </c>
      <c r="F950" s="6" t="s">
        <v>2865</v>
      </c>
      <c r="G950" t="s">
        <v>35</v>
      </c>
      <c r="H950" t="s">
        <v>16</v>
      </c>
      <c r="I950" t="s">
        <v>17</v>
      </c>
      <c r="J950" s="7">
        <v>874900</v>
      </c>
      <c r="K950" t="s">
        <v>2866</v>
      </c>
      <c r="L950" t="s">
        <v>2867</v>
      </c>
      <c r="M950" t="s">
        <v>54</v>
      </c>
      <c r="N950">
        <v>8</v>
      </c>
    </row>
    <row r="951" spans="1:14" ht="252" x14ac:dyDescent="0.55000000000000004">
      <c r="A951" s="5" t="s">
        <v>2828</v>
      </c>
      <c r="B951" s="5" t="s">
        <v>2861</v>
      </c>
      <c r="C951">
        <v>43100</v>
      </c>
      <c r="D951">
        <v>6</v>
      </c>
      <c r="E951" t="s">
        <v>2868</v>
      </c>
      <c r="F951" s="6" t="s">
        <v>2869</v>
      </c>
      <c r="G951" t="s">
        <v>32</v>
      </c>
      <c r="H951" t="s">
        <v>16</v>
      </c>
      <c r="I951" t="s">
        <v>17</v>
      </c>
      <c r="J951" s="7">
        <v>775295</v>
      </c>
      <c r="K951" t="s">
        <v>2870</v>
      </c>
      <c r="L951" t="s">
        <v>41</v>
      </c>
      <c r="M951" t="s">
        <v>33</v>
      </c>
      <c r="N951">
        <v>8</v>
      </c>
    </row>
    <row r="952" spans="1:14" ht="216" x14ac:dyDescent="0.55000000000000004">
      <c r="A952" s="5" t="s">
        <v>2828</v>
      </c>
      <c r="B952" s="5" t="s">
        <v>2861</v>
      </c>
      <c r="C952">
        <v>43100</v>
      </c>
      <c r="D952">
        <v>7</v>
      </c>
      <c r="E952" t="s">
        <v>2871</v>
      </c>
      <c r="F952" s="6" t="s">
        <v>2872</v>
      </c>
      <c r="G952" t="s">
        <v>32</v>
      </c>
      <c r="H952" t="s">
        <v>16</v>
      </c>
      <c r="I952" t="s">
        <v>17</v>
      </c>
      <c r="J952" s="7">
        <v>572</v>
      </c>
      <c r="K952" t="s">
        <v>2870</v>
      </c>
      <c r="L952" t="s">
        <v>41</v>
      </c>
      <c r="M952" t="s">
        <v>33</v>
      </c>
      <c r="N952">
        <v>8</v>
      </c>
    </row>
    <row r="953" spans="1:14" ht="252" x14ac:dyDescent="0.55000000000000004">
      <c r="A953" s="5" t="s">
        <v>2828</v>
      </c>
      <c r="B953" s="5" t="s">
        <v>2861</v>
      </c>
      <c r="C953">
        <v>43100</v>
      </c>
      <c r="D953">
        <v>8</v>
      </c>
      <c r="E953" t="s">
        <v>217</v>
      </c>
      <c r="F953" s="6" t="s">
        <v>2873</v>
      </c>
      <c r="G953" t="s">
        <v>57</v>
      </c>
      <c r="H953" t="s">
        <v>16</v>
      </c>
      <c r="I953" t="s">
        <v>56</v>
      </c>
      <c r="J953" s="7">
        <v>3200</v>
      </c>
      <c r="K953" t="s">
        <v>2874</v>
      </c>
      <c r="L953" t="s">
        <v>41</v>
      </c>
      <c r="M953" t="s">
        <v>58</v>
      </c>
      <c r="N953">
        <v>8</v>
      </c>
    </row>
    <row r="954" spans="1:14" ht="360" x14ac:dyDescent="0.55000000000000004">
      <c r="A954" s="5" t="s">
        <v>2828</v>
      </c>
      <c r="B954" s="5" t="s">
        <v>2861</v>
      </c>
      <c r="C954">
        <v>43100</v>
      </c>
      <c r="D954">
        <v>9</v>
      </c>
      <c r="E954" t="s">
        <v>2875</v>
      </c>
      <c r="F954" s="6" t="s">
        <v>2876</v>
      </c>
      <c r="G954" t="s">
        <v>24</v>
      </c>
      <c r="H954" t="s">
        <v>53</v>
      </c>
      <c r="I954" t="s">
        <v>17</v>
      </c>
      <c r="J954" s="7">
        <v>104550</v>
      </c>
      <c r="K954" t="s">
        <v>2877</v>
      </c>
      <c r="L954" t="s">
        <v>2878</v>
      </c>
      <c r="M954" t="s">
        <v>26</v>
      </c>
      <c r="N954">
        <v>8</v>
      </c>
    </row>
    <row r="955" spans="1:14" ht="360" x14ac:dyDescent="0.55000000000000004">
      <c r="A955" s="5" t="s">
        <v>2828</v>
      </c>
      <c r="B955" s="5" t="s">
        <v>2861</v>
      </c>
      <c r="C955">
        <v>43100</v>
      </c>
      <c r="D955">
        <v>10</v>
      </c>
      <c r="E955" t="s">
        <v>2879</v>
      </c>
      <c r="F955" s="6" t="s">
        <v>2876</v>
      </c>
      <c r="G955" t="s">
        <v>24</v>
      </c>
      <c r="H955" t="s">
        <v>53</v>
      </c>
      <c r="I955" t="s">
        <v>17</v>
      </c>
      <c r="J955" s="7">
        <v>303450</v>
      </c>
      <c r="K955" t="s">
        <v>2877</v>
      </c>
      <c r="L955" t="s">
        <v>2878</v>
      </c>
      <c r="M955" t="s">
        <v>26</v>
      </c>
      <c r="N955">
        <v>8</v>
      </c>
    </row>
    <row r="956" spans="1:14" ht="216" x14ac:dyDescent="0.55000000000000004">
      <c r="A956" s="5" t="s">
        <v>2828</v>
      </c>
      <c r="B956" s="5" t="s">
        <v>2861</v>
      </c>
      <c r="C956">
        <v>43100</v>
      </c>
      <c r="D956">
        <v>11</v>
      </c>
      <c r="E956" t="s">
        <v>2880</v>
      </c>
      <c r="F956" s="6" t="s">
        <v>2881</v>
      </c>
      <c r="G956" t="s">
        <v>32</v>
      </c>
      <c r="H956" t="s">
        <v>22</v>
      </c>
      <c r="I956" t="s">
        <v>17</v>
      </c>
      <c r="J956" s="7">
        <v>100000</v>
      </c>
      <c r="K956" t="s">
        <v>2870</v>
      </c>
      <c r="L956" t="s">
        <v>41</v>
      </c>
      <c r="M956" t="s">
        <v>33</v>
      </c>
      <c r="N956">
        <v>8</v>
      </c>
    </row>
    <row r="957" spans="1:14" ht="216" x14ac:dyDescent="0.55000000000000004">
      <c r="A957" s="5" t="s">
        <v>2828</v>
      </c>
      <c r="B957" s="5" t="s">
        <v>2861</v>
      </c>
      <c r="C957">
        <v>43100</v>
      </c>
      <c r="D957">
        <v>12</v>
      </c>
      <c r="E957" t="s">
        <v>2882</v>
      </c>
      <c r="F957" s="6" t="s">
        <v>2883</v>
      </c>
      <c r="G957" t="s">
        <v>35</v>
      </c>
      <c r="H957" t="s">
        <v>16</v>
      </c>
      <c r="I957" t="s">
        <v>17</v>
      </c>
      <c r="J957" s="7">
        <v>143584</v>
      </c>
      <c r="K957" t="s">
        <v>2884</v>
      </c>
      <c r="L957" t="s">
        <v>2885</v>
      </c>
      <c r="M957" t="s">
        <v>54</v>
      </c>
      <c r="N957">
        <v>8</v>
      </c>
    </row>
    <row r="958" spans="1:14" ht="216" x14ac:dyDescent="0.55000000000000004">
      <c r="A958" s="5" t="s">
        <v>2828</v>
      </c>
      <c r="B958" s="5" t="s">
        <v>2886</v>
      </c>
      <c r="C958">
        <v>43202</v>
      </c>
      <c r="D958">
        <v>1</v>
      </c>
      <c r="E958" t="s">
        <v>254</v>
      </c>
      <c r="F958" s="6" t="s">
        <v>2887</v>
      </c>
      <c r="G958" t="s">
        <v>27</v>
      </c>
      <c r="H958" t="s">
        <v>60</v>
      </c>
      <c r="I958" t="s">
        <v>55</v>
      </c>
      <c r="J958" s="7">
        <v>363730</v>
      </c>
      <c r="K958" t="s">
        <v>40</v>
      </c>
      <c r="L958" t="s">
        <v>31</v>
      </c>
      <c r="M958" t="s">
        <v>20</v>
      </c>
      <c r="N958">
        <v>8</v>
      </c>
    </row>
    <row r="959" spans="1:14" ht="324" x14ac:dyDescent="0.55000000000000004">
      <c r="A959" s="5" t="s">
        <v>2828</v>
      </c>
      <c r="B959" s="5" t="s">
        <v>2886</v>
      </c>
      <c r="C959">
        <v>43202</v>
      </c>
      <c r="D959">
        <v>5</v>
      </c>
      <c r="E959" t="s">
        <v>2888</v>
      </c>
      <c r="F959" s="6" t="s">
        <v>2889</v>
      </c>
      <c r="G959" t="s">
        <v>21</v>
      </c>
      <c r="H959" t="s">
        <v>16</v>
      </c>
      <c r="I959" t="s">
        <v>39</v>
      </c>
      <c r="J959" s="7">
        <v>740</v>
      </c>
      <c r="K959" t="s">
        <v>2890</v>
      </c>
      <c r="L959" t="s">
        <v>2891</v>
      </c>
      <c r="M959" t="s">
        <v>54</v>
      </c>
      <c r="N959">
        <v>8</v>
      </c>
    </row>
    <row r="960" spans="1:14" ht="306" x14ac:dyDescent="0.55000000000000004">
      <c r="A960" s="5" t="s">
        <v>2828</v>
      </c>
      <c r="B960" s="5" t="s">
        <v>2886</v>
      </c>
      <c r="C960">
        <v>43202</v>
      </c>
      <c r="D960">
        <v>6</v>
      </c>
      <c r="E960" t="s">
        <v>2892</v>
      </c>
      <c r="F960" s="6" t="s">
        <v>2893</v>
      </c>
      <c r="G960" t="s">
        <v>35</v>
      </c>
      <c r="H960" t="s">
        <v>55</v>
      </c>
      <c r="I960" t="s">
        <v>67</v>
      </c>
      <c r="J960" s="7">
        <v>11000</v>
      </c>
      <c r="K960" t="s">
        <v>189</v>
      </c>
      <c r="L960" t="s">
        <v>2894</v>
      </c>
      <c r="M960" t="s">
        <v>54</v>
      </c>
      <c r="N960">
        <v>8</v>
      </c>
    </row>
    <row r="961" spans="1:14" ht="288" x14ac:dyDescent="0.55000000000000004">
      <c r="A961" s="5" t="s">
        <v>2828</v>
      </c>
      <c r="B961" s="5" t="s">
        <v>2886</v>
      </c>
      <c r="C961">
        <v>43202</v>
      </c>
      <c r="D961">
        <v>7</v>
      </c>
      <c r="E961" t="s">
        <v>2895</v>
      </c>
      <c r="F961" s="6" t="s">
        <v>2896</v>
      </c>
      <c r="G961" t="s">
        <v>35</v>
      </c>
      <c r="H961" t="s">
        <v>55</v>
      </c>
      <c r="I961" t="s">
        <v>53</v>
      </c>
      <c r="J961" s="7">
        <v>5500</v>
      </c>
      <c r="K961" t="s">
        <v>2897</v>
      </c>
      <c r="L961" t="s">
        <v>2894</v>
      </c>
      <c r="M961" t="s">
        <v>54</v>
      </c>
      <c r="N961">
        <v>8</v>
      </c>
    </row>
    <row r="962" spans="1:14" ht="180" x14ac:dyDescent="0.55000000000000004">
      <c r="A962" s="5" t="s">
        <v>2828</v>
      </c>
      <c r="B962" s="5" t="s">
        <v>2886</v>
      </c>
      <c r="C962">
        <v>43202</v>
      </c>
      <c r="D962">
        <v>8</v>
      </c>
      <c r="E962" t="s">
        <v>2898</v>
      </c>
      <c r="F962" s="6" t="s">
        <v>2899</v>
      </c>
      <c r="G962" t="s">
        <v>35</v>
      </c>
      <c r="H962" t="s">
        <v>16</v>
      </c>
      <c r="I962" t="s">
        <v>17</v>
      </c>
      <c r="J962" s="7">
        <v>432</v>
      </c>
      <c r="K962" t="s">
        <v>2900</v>
      </c>
      <c r="L962" t="s">
        <v>2901</v>
      </c>
      <c r="M962" t="s">
        <v>54</v>
      </c>
      <c r="N962">
        <v>8</v>
      </c>
    </row>
    <row r="963" spans="1:14" ht="126" x14ac:dyDescent="0.55000000000000004">
      <c r="A963" s="5" t="s">
        <v>2828</v>
      </c>
      <c r="B963" s="5" t="s">
        <v>2886</v>
      </c>
      <c r="C963">
        <v>43202</v>
      </c>
      <c r="D963">
        <v>9</v>
      </c>
      <c r="E963" t="s">
        <v>2902</v>
      </c>
      <c r="F963" s="6" t="s">
        <v>2903</v>
      </c>
      <c r="G963" t="s">
        <v>24</v>
      </c>
      <c r="H963" t="s">
        <v>16</v>
      </c>
      <c r="I963" t="s">
        <v>29</v>
      </c>
      <c r="J963" s="7">
        <v>2000</v>
      </c>
      <c r="K963" t="s">
        <v>2904</v>
      </c>
      <c r="L963" t="s">
        <v>2905</v>
      </c>
      <c r="M963" t="s">
        <v>20</v>
      </c>
      <c r="N963">
        <v>8</v>
      </c>
    </row>
    <row r="964" spans="1:14" ht="252" x14ac:dyDescent="0.55000000000000004">
      <c r="A964" s="5" t="s">
        <v>2828</v>
      </c>
      <c r="B964" s="5" t="s">
        <v>2886</v>
      </c>
      <c r="C964">
        <v>43202</v>
      </c>
      <c r="D964">
        <v>10</v>
      </c>
      <c r="E964" t="s">
        <v>2906</v>
      </c>
      <c r="F964" s="6" t="s">
        <v>2907</v>
      </c>
      <c r="G964" t="s">
        <v>42</v>
      </c>
      <c r="H964" t="s">
        <v>16</v>
      </c>
      <c r="I964" t="s">
        <v>39</v>
      </c>
      <c r="J964" s="7">
        <v>17832</v>
      </c>
      <c r="K964" t="s">
        <v>2908</v>
      </c>
      <c r="L964" t="s">
        <v>224</v>
      </c>
      <c r="M964" t="s">
        <v>48</v>
      </c>
      <c r="N964">
        <v>8</v>
      </c>
    </row>
    <row r="965" spans="1:14" ht="198" x14ac:dyDescent="0.55000000000000004">
      <c r="A965" s="5" t="s">
        <v>2828</v>
      </c>
      <c r="B965" s="5" t="s">
        <v>2886</v>
      </c>
      <c r="C965">
        <v>43202</v>
      </c>
      <c r="D965">
        <v>11</v>
      </c>
      <c r="E965" t="s">
        <v>2909</v>
      </c>
      <c r="F965" s="6" t="s">
        <v>2910</v>
      </c>
      <c r="G965" t="s">
        <v>42</v>
      </c>
      <c r="H965" t="s">
        <v>16</v>
      </c>
      <c r="I965" t="s">
        <v>17</v>
      </c>
      <c r="J965" s="7">
        <v>1673</v>
      </c>
      <c r="K965" t="s">
        <v>2911</v>
      </c>
      <c r="L965" t="s">
        <v>224</v>
      </c>
      <c r="M965" t="s">
        <v>48</v>
      </c>
      <c r="N965">
        <v>8</v>
      </c>
    </row>
    <row r="966" spans="1:14" ht="306" x14ac:dyDescent="0.55000000000000004">
      <c r="A966" s="5" t="s">
        <v>2828</v>
      </c>
      <c r="B966" s="5" t="s">
        <v>2886</v>
      </c>
      <c r="C966">
        <v>43202</v>
      </c>
      <c r="D966">
        <v>12</v>
      </c>
      <c r="E966" t="s">
        <v>2912</v>
      </c>
      <c r="F966" s="6" t="s">
        <v>2913</v>
      </c>
      <c r="G966" t="s">
        <v>57</v>
      </c>
      <c r="H966" t="s">
        <v>16</v>
      </c>
      <c r="I966" t="s">
        <v>17</v>
      </c>
      <c r="J966" s="7">
        <v>4630</v>
      </c>
      <c r="K966" t="s">
        <v>2914</v>
      </c>
      <c r="L966" t="s">
        <v>2915</v>
      </c>
      <c r="M966" t="s">
        <v>58</v>
      </c>
      <c r="N966">
        <v>8</v>
      </c>
    </row>
    <row r="967" spans="1:14" ht="342" x14ac:dyDescent="0.55000000000000004">
      <c r="A967" s="5" t="s">
        <v>2828</v>
      </c>
      <c r="B967" s="5" t="s">
        <v>2886</v>
      </c>
      <c r="C967">
        <v>43202</v>
      </c>
      <c r="D967">
        <v>13</v>
      </c>
      <c r="E967" t="s">
        <v>2916</v>
      </c>
      <c r="F967" s="6" t="s">
        <v>2917</v>
      </c>
      <c r="G967" t="s">
        <v>57</v>
      </c>
      <c r="H967" t="s">
        <v>16</v>
      </c>
      <c r="I967" t="s">
        <v>17</v>
      </c>
      <c r="J967" s="7">
        <v>35868</v>
      </c>
      <c r="K967" t="s">
        <v>2918</v>
      </c>
      <c r="L967" t="s">
        <v>69</v>
      </c>
      <c r="M967" t="s">
        <v>58</v>
      </c>
      <c r="N967">
        <v>8</v>
      </c>
    </row>
    <row r="968" spans="1:14" ht="252" x14ac:dyDescent="0.55000000000000004">
      <c r="A968" s="5" t="s">
        <v>2828</v>
      </c>
      <c r="B968" s="5" t="s">
        <v>2886</v>
      </c>
      <c r="C968">
        <v>43202</v>
      </c>
      <c r="D968">
        <v>14</v>
      </c>
      <c r="E968" t="s">
        <v>2919</v>
      </c>
      <c r="F968" s="6" t="s">
        <v>2920</v>
      </c>
      <c r="G968" t="s">
        <v>57</v>
      </c>
      <c r="H968" t="s">
        <v>16</v>
      </c>
      <c r="I968" t="s">
        <v>17</v>
      </c>
      <c r="J968" s="7">
        <v>24437</v>
      </c>
      <c r="K968" t="s">
        <v>2921</v>
      </c>
      <c r="L968" t="s">
        <v>69</v>
      </c>
      <c r="M968" t="s">
        <v>58</v>
      </c>
      <c r="N968">
        <v>8</v>
      </c>
    </row>
    <row r="969" spans="1:14" ht="234" x14ac:dyDescent="0.55000000000000004">
      <c r="A969" s="5" t="s">
        <v>2828</v>
      </c>
      <c r="B969" s="5" t="s">
        <v>2886</v>
      </c>
      <c r="C969">
        <v>43202</v>
      </c>
      <c r="D969">
        <v>15</v>
      </c>
      <c r="E969" t="s">
        <v>2922</v>
      </c>
      <c r="F969" s="6" t="s">
        <v>2923</v>
      </c>
      <c r="G969" t="s">
        <v>24</v>
      </c>
      <c r="H969" t="s">
        <v>43</v>
      </c>
      <c r="I969" t="s">
        <v>29</v>
      </c>
      <c r="J969" s="7">
        <v>220000</v>
      </c>
      <c r="K969" t="s">
        <v>2924</v>
      </c>
      <c r="L969" t="s">
        <v>2925</v>
      </c>
      <c r="M969" t="s">
        <v>20</v>
      </c>
      <c r="N969">
        <v>8</v>
      </c>
    </row>
    <row r="970" spans="1:14" ht="288" x14ac:dyDescent="0.55000000000000004">
      <c r="A970" s="5" t="s">
        <v>2828</v>
      </c>
      <c r="B970" s="5" t="s">
        <v>2886</v>
      </c>
      <c r="C970">
        <v>43202</v>
      </c>
      <c r="D970">
        <v>16</v>
      </c>
      <c r="E970" t="s">
        <v>2926</v>
      </c>
      <c r="F970" s="6" t="s">
        <v>2927</v>
      </c>
      <c r="G970" t="s">
        <v>24</v>
      </c>
      <c r="H970" t="s">
        <v>22</v>
      </c>
      <c r="I970" t="s">
        <v>17</v>
      </c>
      <c r="J970" s="7">
        <v>174000</v>
      </c>
      <c r="K970" t="s">
        <v>2928</v>
      </c>
      <c r="L970" t="s">
        <v>2929</v>
      </c>
      <c r="M970" t="s">
        <v>26</v>
      </c>
      <c r="N970">
        <v>8</v>
      </c>
    </row>
    <row r="971" spans="1:14" ht="126" x14ac:dyDescent="0.55000000000000004">
      <c r="A971" s="5" t="s">
        <v>2828</v>
      </c>
      <c r="B971" s="5" t="s">
        <v>2886</v>
      </c>
      <c r="C971">
        <v>43202</v>
      </c>
      <c r="D971">
        <v>17</v>
      </c>
      <c r="E971" t="s">
        <v>2930</v>
      </c>
      <c r="F971" s="6" t="s">
        <v>2931</v>
      </c>
      <c r="G971" t="s">
        <v>32</v>
      </c>
      <c r="H971" t="s">
        <v>16</v>
      </c>
      <c r="I971" t="s">
        <v>17</v>
      </c>
      <c r="J971" s="7">
        <v>45000</v>
      </c>
      <c r="K971" t="s">
        <v>2932</v>
      </c>
      <c r="L971" t="s">
        <v>2933</v>
      </c>
      <c r="M971" t="s">
        <v>33</v>
      </c>
      <c r="N971">
        <v>8</v>
      </c>
    </row>
    <row r="972" spans="1:14" ht="126" x14ac:dyDescent="0.55000000000000004">
      <c r="A972" s="5" t="s">
        <v>2828</v>
      </c>
      <c r="B972" s="5" t="s">
        <v>2886</v>
      </c>
      <c r="C972">
        <v>43202</v>
      </c>
      <c r="D972">
        <v>18</v>
      </c>
      <c r="E972" t="s">
        <v>2934</v>
      </c>
      <c r="F972" s="6" t="s">
        <v>2935</v>
      </c>
      <c r="G972" t="s">
        <v>24</v>
      </c>
      <c r="H972" t="s">
        <v>67</v>
      </c>
      <c r="I972" t="s">
        <v>17</v>
      </c>
      <c r="J972" s="7">
        <v>7000</v>
      </c>
      <c r="K972" t="s">
        <v>2936</v>
      </c>
      <c r="L972" t="s">
        <v>2905</v>
      </c>
      <c r="M972" t="s">
        <v>20</v>
      </c>
      <c r="N972">
        <v>8</v>
      </c>
    </row>
    <row r="973" spans="1:14" ht="162" x14ac:dyDescent="0.55000000000000004">
      <c r="A973" s="5" t="s">
        <v>2828</v>
      </c>
      <c r="B973" s="5" t="s">
        <v>2886</v>
      </c>
      <c r="C973">
        <v>43202</v>
      </c>
      <c r="D973">
        <v>19</v>
      </c>
      <c r="E973" t="s">
        <v>2937</v>
      </c>
      <c r="F973" s="6" t="s">
        <v>2938</v>
      </c>
      <c r="G973" t="s">
        <v>57</v>
      </c>
      <c r="H973" t="s">
        <v>44</v>
      </c>
      <c r="I973" t="s">
        <v>17</v>
      </c>
      <c r="J973" s="7">
        <v>144180</v>
      </c>
      <c r="K973" t="s">
        <v>2918</v>
      </c>
      <c r="L973" t="s">
        <v>69</v>
      </c>
      <c r="M973" t="s">
        <v>58</v>
      </c>
      <c r="N973">
        <v>8</v>
      </c>
    </row>
    <row r="974" spans="1:14" ht="126" x14ac:dyDescent="0.55000000000000004">
      <c r="A974" s="5" t="s">
        <v>2828</v>
      </c>
      <c r="B974" s="5" t="s">
        <v>2886</v>
      </c>
      <c r="C974">
        <v>43202</v>
      </c>
      <c r="D974">
        <v>20</v>
      </c>
      <c r="E974" t="s">
        <v>2939</v>
      </c>
      <c r="F974" s="6" t="s">
        <v>2931</v>
      </c>
      <c r="G974" t="s">
        <v>32</v>
      </c>
      <c r="H974" t="s">
        <v>16</v>
      </c>
      <c r="I974" t="s">
        <v>17</v>
      </c>
      <c r="J974" s="7">
        <v>30000</v>
      </c>
      <c r="K974" t="s">
        <v>2932</v>
      </c>
      <c r="L974" t="s">
        <v>2933</v>
      </c>
      <c r="M974" t="s">
        <v>33</v>
      </c>
      <c r="N974">
        <v>8</v>
      </c>
    </row>
    <row r="975" spans="1:14" ht="216" x14ac:dyDescent="0.55000000000000004">
      <c r="A975" s="5" t="s">
        <v>2828</v>
      </c>
      <c r="B975" s="5" t="s">
        <v>2940</v>
      </c>
      <c r="C975">
        <v>43203</v>
      </c>
      <c r="D975">
        <v>1</v>
      </c>
      <c r="E975" t="s">
        <v>234</v>
      </c>
      <c r="F975" s="6" t="s">
        <v>2941</v>
      </c>
      <c r="G975" t="s">
        <v>27</v>
      </c>
      <c r="H975" t="s">
        <v>60</v>
      </c>
      <c r="I975" t="s">
        <v>17</v>
      </c>
      <c r="J975" s="7">
        <v>107056</v>
      </c>
      <c r="K975" t="s">
        <v>37</v>
      </c>
      <c r="L975" t="s">
        <v>31</v>
      </c>
      <c r="M975" t="s">
        <v>20</v>
      </c>
      <c r="N975">
        <v>8</v>
      </c>
    </row>
    <row r="976" spans="1:14" ht="144" x14ac:dyDescent="0.55000000000000004">
      <c r="A976" s="5" t="s">
        <v>2828</v>
      </c>
      <c r="B976" s="5" t="s">
        <v>2940</v>
      </c>
      <c r="C976">
        <v>43203</v>
      </c>
      <c r="D976">
        <v>5</v>
      </c>
      <c r="E976" t="s">
        <v>2942</v>
      </c>
      <c r="F976" s="6" t="s">
        <v>2943</v>
      </c>
      <c r="G976" t="s">
        <v>15</v>
      </c>
      <c r="H976" t="s">
        <v>22</v>
      </c>
      <c r="I976" t="s">
        <v>17</v>
      </c>
      <c r="J976" s="7">
        <v>32000</v>
      </c>
      <c r="K976" t="s">
        <v>2944</v>
      </c>
      <c r="L976" t="s">
        <v>233</v>
      </c>
      <c r="M976" t="s">
        <v>97</v>
      </c>
      <c r="N976">
        <v>8</v>
      </c>
    </row>
    <row r="977" spans="1:14" ht="162" x14ac:dyDescent="0.55000000000000004">
      <c r="A977" s="5" t="s">
        <v>2828</v>
      </c>
      <c r="B977" s="5" t="s">
        <v>2940</v>
      </c>
      <c r="C977">
        <v>43203</v>
      </c>
      <c r="D977">
        <v>6</v>
      </c>
      <c r="E977" t="s">
        <v>2945</v>
      </c>
      <c r="F977" s="6" t="s">
        <v>2946</v>
      </c>
      <c r="G977" t="s">
        <v>15</v>
      </c>
      <c r="H977" t="s">
        <v>22</v>
      </c>
      <c r="I977" t="s">
        <v>17</v>
      </c>
      <c r="J977" s="7">
        <v>954</v>
      </c>
      <c r="K977" t="s">
        <v>2944</v>
      </c>
      <c r="L977" t="s">
        <v>233</v>
      </c>
      <c r="M977" t="s">
        <v>20</v>
      </c>
      <c r="N977">
        <v>8</v>
      </c>
    </row>
    <row r="978" spans="1:14" ht="216" x14ac:dyDescent="0.55000000000000004">
      <c r="A978" s="5" t="s">
        <v>2828</v>
      </c>
      <c r="B978" s="5" t="s">
        <v>2947</v>
      </c>
      <c r="C978">
        <v>43204</v>
      </c>
      <c r="D978">
        <v>1</v>
      </c>
      <c r="E978" t="s">
        <v>2948</v>
      </c>
      <c r="F978" s="6" t="s">
        <v>2949</v>
      </c>
      <c r="G978" t="s">
        <v>27</v>
      </c>
      <c r="H978" t="s">
        <v>75</v>
      </c>
      <c r="I978" t="s">
        <v>17</v>
      </c>
      <c r="J978" s="7">
        <v>142271</v>
      </c>
      <c r="K978" t="s">
        <v>30</v>
      </c>
      <c r="L978" t="s">
        <v>31</v>
      </c>
      <c r="M978" t="s">
        <v>20</v>
      </c>
      <c r="N978">
        <v>8</v>
      </c>
    </row>
    <row r="979" spans="1:14" ht="216" x14ac:dyDescent="0.55000000000000004">
      <c r="A979" s="5" t="s">
        <v>2828</v>
      </c>
      <c r="B979" s="5" t="s">
        <v>2947</v>
      </c>
      <c r="C979">
        <v>43204</v>
      </c>
      <c r="D979">
        <v>5</v>
      </c>
      <c r="E979" t="s">
        <v>122</v>
      </c>
      <c r="F979" s="6" t="s">
        <v>2950</v>
      </c>
      <c r="G979" t="s">
        <v>32</v>
      </c>
      <c r="H979" t="s">
        <v>16</v>
      </c>
      <c r="I979" t="s">
        <v>17</v>
      </c>
      <c r="J979" s="7">
        <v>50042</v>
      </c>
      <c r="K979" t="s">
        <v>2951</v>
      </c>
      <c r="L979" t="s">
        <v>2952</v>
      </c>
      <c r="M979" t="s">
        <v>33</v>
      </c>
      <c r="N979">
        <v>8</v>
      </c>
    </row>
    <row r="980" spans="1:14" ht="216" x14ac:dyDescent="0.55000000000000004">
      <c r="A980" s="5" t="s">
        <v>2828</v>
      </c>
      <c r="B980" s="5" t="s">
        <v>2947</v>
      </c>
      <c r="C980">
        <v>43204</v>
      </c>
      <c r="D980">
        <v>6</v>
      </c>
      <c r="E980" t="s">
        <v>141</v>
      </c>
      <c r="F980" s="6" t="s">
        <v>2953</v>
      </c>
      <c r="G980" t="s">
        <v>24</v>
      </c>
      <c r="H980" t="s">
        <v>22</v>
      </c>
      <c r="I980" t="s">
        <v>51</v>
      </c>
      <c r="J980" s="7">
        <v>59898</v>
      </c>
      <c r="K980" t="s">
        <v>2954</v>
      </c>
      <c r="L980" t="s">
        <v>2955</v>
      </c>
      <c r="M980" t="s">
        <v>20</v>
      </c>
      <c r="N980">
        <v>8</v>
      </c>
    </row>
    <row r="981" spans="1:14" ht="126" x14ac:dyDescent="0.55000000000000004">
      <c r="A981" s="5" t="s">
        <v>2828</v>
      </c>
      <c r="B981" s="5" t="s">
        <v>2947</v>
      </c>
      <c r="C981">
        <v>43204</v>
      </c>
      <c r="D981">
        <v>7</v>
      </c>
      <c r="E981" t="s">
        <v>2956</v>
      </c>
      <c r="F981" s="6" t="s">
        <v>2957</v>
      </c>
      <c r="G981" t="s">
        <v>57</v>
      </c>
      <c r="H981" t="s">
        <v>22</v>
      </c>
      <c r="I981" t="s">
        <v>51</v>
      </c>
      <c r="J981" s="7">
        <v>21000</v>
      </c>
      <c r="K981" t="s">
        <v>2958</v>
      </c>
      <c r="L981" t="s">
        <v>2959</v>
      </c>
      <c r="M981" t="s">
        <v>58</v>
      </c>
      <c r="N981">
        <v>8</v>
      </c>
    </row>
    <row r="982" spans="1:14" ht="270" x14ac:dyDescent="0.55000000000000004">
      <c r="A982" s="5" t="s">
        <v>2828</v>
      </c>
      <c r="B982" s="5" t="s">
        <v>2947</v>
      </c>
      <c r="C982">
        <v>43204</v>
      </c>
      <c r="D982">
        <v>8</v>
      </c>
      <c r="E982" t="s">
        <v>2960</v>
      </c>
      <c r="F982" s="6" t="s">
        <v>2961</v>
      </c>
      <c r="G982" t="s">
        <v>42</v>
      </c>
      <c r="H982" t="s">
        <v>22</v>
      </c>
      <c r="I982" t="s">
        <v>51</v>
      </c>
      <c r="J982" s="7">
        <v>7644</v>
      </c>
      <c r="K982" t="s">
        <v>2962</v>
      </c>
      <c r="L982" t="s">
        <v>2963</v>
      </c>
      <c r="M982" t="s">
        <v>48</v>
      </c>
      <c r="N982">
        <v>8</v>
      </c>
    </row>
    <row r="983" spans="1:14" ht="126" x14ac:dyDescent="0.55000000000000004">
      <c r="A983" s="5" t="s">
        <v>2828</v>
      </c>
      <c r="B983" s="5" t="s">
        <v>2947</v>
      </c>
      <c r="C983">
        <v>43204</v>
      </c>
      <c r="D983">
        <v>9</v>
      </c>
      <c r="E983" t="s">
        <v>2964</v>
      </c>
      <c r="F983" s="6" t="s">
        <v>2965</v>
      </c>
      <c r="G983" t="s">
        <v>15</v>
      </c>
      <c r="H983" t="s">
        <v>16</v>
      </c>
      <c r="I983" t="s">
        <v>17</v>
      </c>
      <c r="J983" s="7">
        <v>13933</v>
      </c>
      <c r="K983" t="s">
        <v>2966</v>
      </c>
      <c r="L983" t="s">
        <v>61</v>
      </c>
      <c r="M983" t="s">
        <v>34</v>
      </c>
      <c r="N983">
        <v>8</v>
      </c>
    </row>
    <row r="984" spans="1:14" ht="90" x14ac:dyDescent="0.55000000000000004">
      <c r="A984" s="5" t="s">
        <v>2828</v>
      </c>
      <c r="B984" s="5" t="s">
        <v>2947</v>
      </c>
      <c r="C984">
        <v>43204</v>
      </c>
      <c r="D984">
        <v>10</v>
      </c>
      <c r="E984" t="s">
        <v>2967</v>
      </c>
      <c r="F984" s="6" t="s">
        <v>2968</v>
      </c>
      <c r="G984" t="s">
        <v>21</v>
      </c>
      <c r="H984" t="s">
        <v>16</v>
      </c>
      <c r="I984" t="s">
        <v>17</v>
      </c>
      <c r="J984" s="7">
        <v>2100</v>
      </c>
      <c r="K984" t="s">
        <v>2969</v>
      </c>
      <c r="L984" t="s">
        <v>61</v>
      </c>
      <c r="M984" t="s">
        <v>20</v>
      </c>
      <c r="N984">
        <v>8</v>
      </c>
    </row>
    <row r="985" spans="1:14" ht="126" x14ac:dyDescent="0.55000000000000004">
      <c r="A985" s="5" t="s">
        <v>2828</v>
      </c>
      <c r="B985" s="5" t="s">
        <v>2947</v>
      </c>
      <c r="C985">
        <v>43204</v>
      </c>
      <c r="D985">
        <v>11</v>
      </c>
      <c r="E985" t="s">
        <v>2970</v>
      </c>
      <c r="F985" s="6" t="s">
        <v>2971</v>
      </c>
      <c r="G985" t="s">
        <v>15</v>
      </c>
      <c r="H985" t="s">
        <v>16</v>
      </c>
      <c r="I985" t="s">
        <v>17</v>
      </c>
      <c r="J985" s="7">
        <v>9316</v>
      </c>
      <c r="K985" t="s">
        <v>2972</v>
      </c>
      <c r="L985" t="s">
        <v>61</v>
      </c>
      <c r="M985" t="s">
        <v>19</v>
      </c>
      <c r="N985">
        <v>8</v>
      </c>
    </row>
    <row r="986" spans="1:14" ht="180" x14ac:dyDescent="0.55000000000000004">
      <c r="A986" s="5" t="s">
        <v>2828</v>
      </c>
      <c r="B986" s="5" t="s">
        <v>2973</v>
      </c>
      <c r="C986">
        <v>43205</v>
      </c>
      <c r="D986">
        <v>1</v>
      </c>
      <c r="E986" t="s">
        <v>2974</v>
      </c>
      <c r="F986" s="6" t="s">
        <v>2975</v>
      </c>
      <c r="G986" t="s">
        <v>27</v>
      </c>
      <c r="H986" t="s">
        <v>75</v>
      </c>
      <c r="I986" t="s">
        <v>17</v>
      </c>
      <c r="J986" s="7">
        <v>6087</v>
      </c>
      <c r="K986" t="s">
        <v>40</v>
      </c>
      <c r="L986" t="s">
        <v>38</v>
      </c>
      <c r="M986" t="s">
        <v>20</v>
      </c>
      <c r="N986">
        <v>8</v>
      </c>
    </row>
    <row r="987" spans="1:14" ht="216" x14ac:dyDescent="0.55000000000000004">
      <c r="A987" s="5" t="s">
        <v>2828</v>
      </c>
      <c r="B987" s="5" t="s">
        <v>2973</v>
      </c>
      <c r="C987">
        <v>43205</v>
      </c>
      <c r="D987">
        <v>5</v>
      </c>
      <c r="E987" t="s">
        <v>2976</v>
      </c>
      <c r="F987" s="6" t="s">
        <v>2977</v>
      </c>
      <c r="G987" t="s">
        <v>52</v>
      </c>
      <c r="H987" t="s">
        <v>16</v>
      </c>
      <c r="I987" t="s">
        <v>43</v>
      </c>
      <c r="J987" s="7">
        <v>3700</v>
      </c>
      <c r="K987" t="s">
        <v>243</v>
      </c>
      <c r="L987" t="s">
        <v>70</v>
      </c>
      <c r="M987" t="s">
        <v>20</v>
      </c>
      <c r="N987">
        <v>8</v>
      </c>
    </row>
    <row r="988" spans="1:14" ht="342" x14ac:dyDescent="0.55000000000000004">
      <c r="A988" s="5" t="s">
        <v>2828</v>
      </c>
      <c r="B988" s="5" t="s">
        <v>2973</v>
      </c>
      <c r="C988">
        <v>43205</v>
      </c>
      <c r="D988">
        <v>6</v>
      </c>
      <c r="E988" t="s">
        <v>2978</v>
      </c>
      <c r="F988" s="6" t="s">
        <v>2979</v>
      </c>
      <c r="G988" t="s">
        <v>32</v>
      </c>
      <c r="H988" t="s">
        <v>16</v>
      </c>
      <c r="I988" t="s">
        <v>17</v>
      </c>
      <c r="J988" s="7">
        <v>14366</v>
      </c>
      <c r="K988" t="s">
        <v>2980</v>
      </c>
      <c r="L988" t="s">
        <v>69</v>
      </c>
      <c r="M988" t="s">
        <v>33</v>
      </c>
      <c r="N988">
        <v>8</v>
      </c>
    </row>
    <row r="989" spans="1:14" ht="378" x14ac:dyDescent="0.55000000000000004">
      <c r="A989" s="5" t="s">
        <v>2828</v>
      </c>
      <c r="B989" s="5" t="s">
        <v>2973</v>
      </c>
      <c r="C989">
        <v>43205</v>
      </c>
      <c r="D989">
        <v>7</v>
      </c>
      <c r="E989" t="s">
        <v>2981</v>
      </c>
      <c r="F989" s="6" t="s">
        <v>2982</v>
      </c>
      <c r="G989" t="s">
        <v>32</v>
      </c>
      <c r="H989" t="s">
        <v>16</v>
      </c>
      <c r="I989" t="s">
        <v>17</v>
      </c>
      <c r="J989" s="7">
        <v>4383</v>
      </c>
      <c r="K989" t="s">
        <v>2983</v>
      </c>
      <c r="L989" t="s">
        <v>69</v>
      </c>
      <c r="M989" t="s">
        <v>33</v>
      </c>
      <c r="N989">
        <v>8</v>
      </c>
    </row>
    <row r="990" spans="1:14" ht="234" x14ac:dyDescent="0.55000000000000004">
      <c r="A990" s="5" t="s">
        <v>2828</v>
      </c>
      <c r="B990" s="5" t="s">
        <v>2973</v>
      </c>
      <c r="C990">
        <v>43205</v>
      </c>
      <c r="D990">
        <v>8</v>
      </c>
      <c r="E990" t="s">
        <v>2984</v>
      </c>
      <c r="F990" s="6" t="s">
        <v>2985</v>
      </c>
      <c r="G990" t="s">
        <v>32</v>
      </c>
      <c r="H990" t="s">
        <v>56</v>
      </c>
      <c r="I990" t="s">
        <v>51</v>
      </c>
      <c r="J990" s="7">
        <v>15605</v>
      </c>
      <c r="K990" t="s">
        <v>2986</v>
      </c>
      <c r="L990" t="s">
        <v>2987</v>
      </c>
      <c r="M990" t="s">
        <v>20</v>
      </c>
      <c r="N990">
        <v>8</v>
      </c>
    </row>
    <row r="991" spans="1:14" ht="234" x14ac:dyDescent="0.55000000000000004">
      <c r="A991" s="5" t="s">
        <v>2828</v>
      </c>
      <c r="B991" s="5" t="s">
        <v>2973</v>
      </c>
      <c r="C991">
        <v>43205</v>
      </c>
      <c r="D991">
        <v>9</v>
      </c>
      <c r="E991" t="s">
        <v>2988</v>
      </c>
      <c r="F991" s="6" t="s">
        <v>2989</v>
      </c>
      <c r="G991" t="s">
        <v>32</v>
      </c>
      <c r="H991" t="s">
        <v>56</v>
      </c>
      <c r="I991" t="s">
        <v>51</v>
      </c>
      <c r="J991" s="7">
        <v>17002</v>
      </c>
      <c r="K991" t="s">
        <v>2986</v>
      </c>
      <c r="L991" t="s">
        <v>2987</v>
      </c>
      <c r="M991" t="s">
        <v>20</v>
      </c>
      <c r="N991">
        <v>8</v>
      </c>
    </row>
    <row r="992" spans="1:14" ht="216" x14ac:dyDescent="0.55000000000000004">
      <c r="A992" s="5" t="s">
        <v>2828</v>
      </c>
      <c r="B992" s="5" t="s">
        <v>2990</v>
      </c>
      <c r="C992">
        <v>43206</v>
      </c>
      <c r="D992">
        <v>1</v>
      </c>
      <c r="E992" t="s">
        <v>2991</v>
      </c>
      <c r="F992" s="6" t="s">
        <v>2992</v>
      </c>
      <c r="G992" t="s">
        <v>27</v>
      </c>
      <c r="H992" t="s">
        <v>28</v>
      </c>
      <c r="I992" t="s">
        <v>39</v>
      </c>
      <c r="J992" s="7">
        <v>131803</v>
      </c>
      <c r="K992" t="s">
        <v>40</v>
      </c>
      <c r="L992" t="s">
        <v>31</v>
      </c>
      <c r="M992" t="s">
        <v>20</v>
      </c>
      <c r="N992">
        <v>8</v>
      </c>
    </row>
    <row r="993" spans="1:14" ht="360" x14ac:dyDescent="0.55000000000000004">
      <c r="A993" s="5" t="s">
        <v>2828</v>
      </c>
      <c r="B993" s="5" t="s">
        <v>2990</v>
      </c>
      <c r="C993">
        <v>43206</v>
      </c>
      <c r="D993">
        <v>5</v>
      </c>
      <c r="E993" t="s">
        <v>2993</v>
      </c>
      <c r="F993" s="6" t="s">
        <v>2994</v>
      </c>
      <c r="G993" t="s">
        <v>24</v>
      </c>
      <c r="H993" t="s">
        <v>16</v>
      </c>
      <c r="I993" t="s">
        <v>16</v>
      </c>
      <c r="J993" s="7">
        <v>86690</v>
      </c>
      <c r="K993" t="s">
        <v>2995</v>
      </c>
      <c r="L993" t="s">
        <v>2996</v>
      </c>
      <c r="M993" t="s">
        <v>26</v>
      </c>
      <c r="N993">
        <v>8</v>
      </c>
    </row>
    <row r="994" spans="1:14" ht="126" x14ac:dyDescent="0.55000000000000004">
      <c r="A994" s="5" t="s">
        <v>2828</v>
      </c>
      <c r="B994" s="5" t="s">
        <v>2990</v>
      </c>
      <c r="C994">
        <v>43206</v>
      </c>
      <c r="D994">
        <v>6</v>
      </c>
      <c r="E994" t="s">
        <v>2997</v>
      </c>
      <c r="F994" s="6" t="s">
        <v>2998</v>
      </c>
      <c r="G994" t="s">
        <v>32</v>
      </c>
      <c r="H994" t="s">
        <v>16</v>
      </c>
      <c r="I994" t="s">
        <v>17</v>
      </c>
      <c r="J994" s="7">
        <v>6337</v>
      </c>
      <c r="K994" t="s">
        <v>2999</v>
      </c>
      <c r="L994" t="s">
        <v>2996</v>
      </c>
      <c r="M994" t="s">
        <v>48</v>
      </c>
      <c r="N994">
        <v>8</v>
      </c>
    </row>
    <row r="995" spans="1:14" ht="126" x14ac:dyDescent="0.55000000000000004">
      <c r="A995" s="5" t="s">
        <v>2828</v>
      </c>
      <c r="B995" s="5" t="s">
        <v>2990</v>
      </c>
      <c r="C995">
        <v>43206</v>
      </c>
      <c r="D995">
        <v>7</v>
      </c>
      <c r="E995" t="s">
        <v>106</v>
      </c>
      <c r="F995" s="6" t="s">
        <v>3000</v>
      </c>
      <c r="G995" t="s">
        <v>32</v>
      </c>
      <c r="H995" t="s">
        <v>16</v>
      </c>
      <c r="I995" t="s">
        <v>17</v>
      </c>
      <c r="J995" s="7">
        <v>57319</v>
      </c>
      <c r="K995" t="s">
        <v>3001</v>
      </c>
      <c r="L995" t="s">
        <v>2996</v>
      </c>
      <c r="M995" t="s">
        <v>33</v>
      </c>
      <c r="N995">
        <v>8</v>
      </c>
    </row>
    <row r="996" spans="1:14" ht="342" x14ac:dyDescent="0.55000000000000004">
      <c r="A996" s="5" t="s">
        <v>2828</v>
      </c>
      <c r="B996" s="5" t="s">
        <v>2990</v>
      </c>
      <c r="C996">
        <v>43206</v>
      </c>
      <c r="D996">
        <v>8</v>
      </c>
      <c r="E996" t="s">
        <v>3002</v>
      </c>
      <c r="F996" s="6" t="s">
        <v>3003</v>
      </c>
      <c r="G996" t="s">
        <v>32</v>
      </c>
      <c r="H996" t="s">
        <v>22</v>
      </c>
      <c r="I996" t="s">
        <v>56</v>
      </c>
      <c r="J996" s="7">
        <v>33024</v>
      </c>
      <c r="K996" t="s">
        <v>3004</v>
      </c>
      <c r="L996" t="s">
        <v>2996</v>
      </c>
      <c r="M996" t="s">
        <v>26</v>
      </c>
      <c r="N996">
        <v>8</v>
      </c>
    </row>
    <row r="997" spans="1:14" ht="162" x14ac:dyDescent="0.55000000000000004">
      <c r="A997" s="5" t="s">
        <v>2828</v>
      </c>
      <c r="B997" s="5" t="s">
        <v>3005</v>
      </c>
      <c r="C997">
        <v>43208</v>
      </c>
      <c r="D997">
        <v>1</v>
      </c>
      <c r="E997" t="s">
        <v>3006</v>
      </c>
      <c r="F997" s="6" t="s">
        <v>3007</v>
      </c>
      <c r="G997" t="s">
        <v>27</v>
      </c>
      <c r="H997" t="s">
        <v>36</v>
      </c>
      <c r="I997" t="s">
        <v>17</v>
      </c>
      <c r="J997" s="7">
        <v>140980</v>
      </c>
      <c r="K997" t="s">
        <v>37</v>
      </c>
      <c r="L997" t="s">
        <v>41</v>
      </c>
      <c r="M997" t="s">
        <v>20</v>
      </c>
      <c r="N997">
        <v>8</v>
      </c>
    </row>
    <row r="998" spans="1:14" ht="162" x14ac:dyDescent="0.55000000000000004">
      <c r="A998" s="5" t="s">
        <v>2828</v>
      </c>
      <c r="B998" s="5" t="s">
        <v>3005</v>
      </c>
      <c r="C998">
        <v>43208</v>
      </c>
      <c r="D998">
        <v>5</v>
      </c>
      <c r="E998" t="s">
        <v>138</v>
      </c>
      <c r="F998" s="6" t="s">
        <v>3008</v>
      </c>
      <c r="G998" t="s">
        <v>42</v>
      </c>
      <c r="H998" t="s">
        <v>16</v>
      </c>
      <c r="I998" t="s">
        <v>17</v>
      </c>
      <c r="J998" s="7">
        <v>50780</v>
      </c>
      <c r="K998" t="s">
        <v>2649</v>
      </c>
      <c r="L998" t="s">
        <v>41</v>
      </c>
      <c r="M998" t="s">
        <v>33</v>
      </c>
      <c r="N998">
        <v>8</v>
      </c>
    </row>
    <row r="999" spans="1:14" ht="144" x14ac:dyDescent="0.55000000000000004">
      <c r="A999" s="5" t="s">
        <v>2828</v>
      </c>
      <c r="B999" s="5" t="s">
        <v>3005</v>
      </c>
      <c r="C999">
        <v>43208</v>
      </c>
      <c r="D999">
        <v>6</v>
      </c>
      <c r="E999" t="s">
        <v>3009</v>
      </c>
      <c r="F999" s="6" t="s">
        <v>3010</v>
      </c>
      <c r="G999" t="s">
        <v>24</v>
      </c>
      <c r="H999" t="s">
        <v>39</v>
      </c>
      <c r="I999" t="s">
        <v>17</v>
      </c>
      <c r="J999" s="7">
        <v>469000</v>
      </c>
      <c r="K999" t="s">
        <v>3011</v>
      </c>
      <c r="L999" t="s">
        <v>41</v>
      </c>
      <c r="M999" t="s">
        <v>20</v>
      </c>
      <c r="N999">
        <v>8</v>
      </c>
    </row>
    <row r="1000" spans="1:14" ht="342" x14ac:dyDescent="0.55000000000000004">
      <c r="A1000" s="5" t="s">
        <v>2828</v>
      </c>
      <c r="B1000" s="5" t="s">
        <v>3005</v>
      </c>
      <c r="C1000">
        <v>43208</v>
      </c>
      <c r="D1000">
        <v>7</v>
      </c>
      <c r="E1000" t="s">
        <v>266</v>
      </c>
      <c r="F1000" s="6" t="s">
        <v>3012</v>
      </c>
      <c r="G1000" t="s">
        <v>52</v>
      </c>
      <c r="H1000" t="s">
        <v>67</v>
      </c>
      <c r="I1000" t="s">
        <v>17</v>
      </c>
      <c r="J1000" s="7">
        <v>29565</v>
      </c>
      <c r="K1000" t="s">
        <v>2649</v>
      </c>
      <c r="L1000" t="s">
        <v>41</v>
      </c>
      <c r="M1000" t="s">
        <v>26</v>
      </c>
      <c r="N1000">
        <v>8</v>
      </c>
    </row>
    <row r="1001" spans="1:14" ht="126" x14ac:dyDescent="0.55000000000000004">
      <c r="A1001" s="5" t="s">
        <v>2828</v>
      </c>
      <c r="B1001" s="5" t="s">
        <v>3005</v>
      </c>
      <c r="C1001">
        <v>43208</v>
      </c>
      <c r="D1001">
        <v>8</v>
      </c>
      <c r="E1001" t="s">
        <v>3013</v>
      </c>
      <c r="F1001" s="6" t="s">
        <v>3014</v>
      </c>
      <c r="G1001" t="s">
        <v>32</v>
      </c>
      <c r="H1001" t="s">
        <v>16</v>
      </c>
      <c r="I1001" t="s">
        <v>17</v>
      </c>
      <c r="J1001" s="7">
        <v>10080</v>
      </c>
      <c r="K1001" t="s">
        <v>2649</v>
      </c>
      <c r="L1001" t="s">
        <v>41</v>
      </c>
      <c r="M1001" t="s">
        <v>20</v>
      </c>
      <c r="N1001">
        <v>8</v>
      </c>
    </row>
    <row r="1002" spans="1:14" ht="108" x14ac:dyDescent="0.55000000000000004">
      <c r="A1002" s="5" t="s">
        <v>2828</v>
      </c>
      <c r="B1002" s="5" t="s">
        <v>3005</v>
      </c>
      <c r="C1002">
        <v>43208</v>
      </c>
      <c r="D1002">
        <v>9</v>
      </c>
      <c r="E1002" t="s">
        <v>3015</v>
      </c>
      <c r="F1002" s="6" t="s">
        <v>3016</v>
      </c>
      <c r="G1002" t="s">
        <v>32</v>
      </c>
      <c r="H1002" t="s">
        <v>16</v>
      </c>
      <c r="I1002" t="s">
        <v>17</v>
      </c>
      <c r="J1002" s="7">
        <v>13502</v>
      </c>
      <c r="K1002" t="s">
        <v>2649</v>
      </c>
      <c r="L1002" t="s">
        <v>41</v>
      </c>
      <c r="M1002" t="s">
        <v>64</v>
      </c>
      <c r="N1002">
        <v>8</v>
      </c>
    </row>
    <row r="1003" spans="1:14" ht="216" x14ac:dyDescent="0.55000000000000004">
      <c r="A1003" s="5" t="s">
        <v>2828</v>
      </c>
      <c r="B1003" s="5" t="s">
        <v>3017</v>
      </c>
      <c r="C1003">
        <v>43210</v>
      </c>
      <c r="D1003">
        <v>1</v>
      </c>
      <c r="E1003" t="s">
        <v>3018</v>
      </c>
      <c r="F1003" s="6" t="s">
        <v>3019</v>
      </c>
      <c r="G1003" t="s">
        <v>27</v>
      </c>
      <c r="H1003" t="s">
        <v>22</v>
      </c>
      <c r="I1003" t="s">
        <v>67</v>
      </c>
      <c r="J1003" s="7">
        <v>197016</v>
      </c>
      <c r="K1003" t="s">
        <v>68</v>
      </c>
      <c r="L1003" t="s">
        <v>31</v>
      </c>
      <c r="M1003" t="s">
        <v>20</v>
      </c>
      <c r="N1003">
        <v>8</v>
      </c>
    </row>
    <row r="1004" spans="1:14" ht="144" x14ac:dyDescent="0.55000000000000004">
      <c r="A1004" s="5" t="s">
        <v>2828</v>
      </c>
      <c r="B1004" s="5" t="s">
        <v>3017</v>
      </c>
      <c r="C1004">
        <v>43210</v>
      </c>
      <c r="D1004">
        <v>5</v>
      </c>
      <c r="E1004" t="s">
        <v>3020</v>
      </c>
      <c r="F1004" s="6" t="s">
        <v>3021</v>
      </c>
      <c r="G1004" t="s">
        <v>24</v>
      </c>
      <c r="H1004" t="s">
        <v>53</v>
      </c>
      <c r="I1004" t="s">
        <v>17</v>
      </c>
      <c r="J1004" s="7">
        <v>31612</v>
      </c>
      <c r="K1004" t="s">
        <v>3022</v>
      </c>
      <c r="L1004" t="s">
        <v>69</v>
      </c>
      <c r="M1004" t="s">
        <v>20</v>
      </c>
      <c r="N1004">
        <v>8</v>
      </c>
    </row>
    <row r="1005" spans="1:14" ht="409.5" x14ac:dyDescent="0.55000000000000004">
      <c r="A1005" s="5" t="s">
        <v>2828</v>
      </c>
      <c r="B1005" s="5" t="s">
        <v>3017</v>
      </c>
      <c r="C1005">
        <v>43210</v>
      </c>
      <c r="D1005">
        <v>6</v>
      </c>
      <c r="E1005" t="s">
        <v>3023</v>
      </c>
      <c r="F1005" s="6" t="s">
        <v>3024</v>
      </c>
      <c r="G1005" t="s">
        <v>32</v>
      </c>
      <c r="H1005" t="s">
        <v>16</v>
      </c>
      <c r="I1005" t="s">
        <v>17</v>
      </c>
      <c r="J1005" s="7">
        <v>18013</v>
      </c>
      <c r="K1005" t="s">
        <v>3025</v>
      </c>
      <c r="L1005" t="s">
        <v>69</v>
      </c>
      <c r="M1005" t="s">
        <v>20</v>
      </c>
      <c r="N1005">
        <v>8</v>
      </c>
    </row>
    <row r="1006" spans="1:14" ht="144" x14ac:dyDescent="0.55000000000000004">
      <c r="A1006" s="5" t="s">
        <v>2828</v>
      </c>
      <c r="B1006" s="5" t="s">
        <v>3017</v>
      </c>
      <c r="C1006">
        <v>43210</v>
      </c>
      <c r="D1006">
        <v>7</v>
      </c>
      <c r="E1006" t="s">
        <v>922</v>
      </c>
      <c r="F1006" s="6" t="s">
        <v>3026</v>
      </c>
      <c r="G1006" t="s">
        <v>32</v>
      </c>
      <c r="H1006" t="s">
        <v>17</v>
      </c>
      <c r="I1006" t="s">
        <v>17</v>
      </c>
      <c r="J1006" s="7">
        <v>2612</v>
      </c>
      <c r="K1006" t="s">
        <v>3027</v>
      </c>
      <c r="L1006" t="s">
        <v>69</v>
      </c>
      <c r="M1006" t="s">
        <v>20</v>
      </c>
      <c r="N1006">
        <v>8</v>
      </c>
    </row>
    <row r="1007" spans="1:14" ht="216" x14ac:dyDescent="0.55000000000000004">
      <c r="A1007" s="5" t="s">
        <v>2828</v>
      </c>
      <c r="B1007" s="5" t="s">
        <v>3028</v>
      </c>
      <c r="C1007">
        <v>43211</v>
      </c>
      <c r="D1007">
        <v>1</v>
      </c>
      <c r="E1007" t="s">
        <v>3029</v>
      </c>
      <c r="F1007" s="6" t="s">
        <v>3030</v>
      </c>
      <c r="G1007" t="s">
        <v>27</v>
      </c>
      <c r="H1007" t="s">
        <v>36</v>
      </c>
      <c r="I1007" t="s">
        <v>17</v>
      </c>
      <c r="J1007" s="7">
        <v>148553</v>
      </c>
      <c r="K1007" t="s">
        <v>40</v>
      </c>
      <c r="L1007" t="s">
        <v>38</v>
      </c>
      <c r="M1007" t="s">
        <v>20</v>
      </c>
      <c r="N1007">
        <v>8</v>
      </c>
    </row>
    <row r="1008" spans="1:14" ht="198" x14ac:dyDescent="0.55000000000000004">
      <c r="A1008" s="5" t="s">
        <v>2828</v>
      </c>
      <c r="B1008" s="5" t="s">
        <v>3028</v>
      </c>
      <c r="C1008">
        <v>43211</v>
      </c>
      <c r="D1008">
        <v>5</v>
      </c>
      <c r="E1008" t="s">
        <v>3031</v>
      </c>
      <c r="F1008" s="6" t="s">
        <v>3032</v>
      </c>
      <c r="G1008" t="s">
        <v>24</v>
      </c>
      <c r="H1008" t="s">
        <v>53</v>
      </c>
      <c r="I1008" t="s">
        <v>17</v>
      </c>
      <c r="J1008" s="7">
        <v>21890</v>
      </c>
      <c r="K1008" t="s">
        <v>3033</v>
      </c>
      <c r="L1008" t="s">
        <v>3034</v>
      </c>
      <c r="M1008" t="s">
        <v>26</v>
      </c>
      <c r="N1008">
        <v>8</v>
      </c>
    </row>
    <row r="1009" spans="1:14" ht="144" x14ac:dyDescent="0.55000000000000004">
      <c r="A1009" s="5" t="s">
        <v>2828</v>
      </c>
      <c r="B1009" s="5" t="s">
        <v>3028</v>
      </c>
      <c r="C1009">
        <v>43211</v>
      </c>
      <c r="D1009">
        <v>6</v>
      </c>
      <c r="E1009" t="s">
        <v>114</v>
      </c>
      <c r="F1009" s="6" t="s">
        <v>3035</v>
      </c>
      <c r="G1009" t="s">
        <v>32</v>
      </c>
      <c r="H1009" t="s">
        <v>16</v>
      </c>
      <c r="I1009" t="s">
        <v>17</v>
      </c>
      <c r="J1009" s="7">
        <v>16330</v>
      </c>
      <c r="K1009" t="s">
        <v>3036</v>
      </c>
      <c r="L1009" t="s">
        <v>70</v>
      </c>
      <c r="M1009" t="s">
        <v>33</v>
      </c>
      <c r="N1009">
        <v>8</v>
      </c>
    </row>
    <row r="1010" spans="1:14" ht="216" x14ac:dyDescent="0.55000000000000004">
      <c r="A1010" s="5" t="s">
        <v>2828</v>
      </c>
      <c r="B1010" s="5" t="s">
        <v>3037</v>
      </c>
      <c r="C1010">
        <v>43212</v>
      </c>
      <c r="D1010">
        <v>1</v>
      </c>
      <c r="E1010" t="s">
        <v>3038</v>
      </c>
      <c r="F1010" s="6" t="s">
        <v>3039</v>
      </c>
      <c r="G1010" t="s">
        <v>27</v>
      </c>
      <c r="H1010" t="s">
        <v>36</v>
      </c>
      <c r="I1010" t="s">
        <v>39</v>
      </c>
      <c r="J1010" s="7">
        <v>77245</v>
      </c>
      <c r="K1010" t="s">
        <v>37</v>
      </c>
      <c r="L1010" t="s">
        <v>38</v>
      </c>
      <c r="M1010" t="s">
        <v>20</v>
      </c>
      <c r="N1010">
        <v>8</v>
      </c>
    </row>
    <row r="1011" spans="1:14" ht="216" x14ac:dyDescent="0.55000000000000004">
      <c r="A1011" s="5" t="s">
        <v>2828</v>
      </c>
      <c r="B1011" s="5" t="s">
        <v>3037</v>
      </c>
      <c r="C1011">
        <v>43212</v>
      </c>
      <c r="D1011">
        <v>5</v>
      </c>
      <c r="E1011" t="s">
        <v>3040</v>
      </c>
      <c r="F1011" s="6" t="s">
        <v>3041</v>
      </c>
      <c r="G1011" t="s">
        <v>32</v>
      </c>
      <c r="H1011" t="s">
        <v>16</v>
      </c>
      <c r="I1011" t="s">
        <v>17</v>
      </c>
      <c r="J1011" s="7">
        <v>7860</v>
      </c>
      <c r="K1011" t="s">
        <v>3042</v>
      </c>
      <c r="L1011" t="s">
        <v>3043</v>
      </c>
      <c r="M1011" t="s">
        <v>33</v>
      </c>
      <c r="N1011">
        <v>8</v>
      </c>
    </row>
    <row r="1012" spans="1:14" ht="234" x14ac:dyDescent="0.55000000000000004">
      <c r="A1012" s="5" t="s">
        <v>2828</v>
      </c>
      <c r="B1012" s="5" t="s">
        <v>3037</v>
      </c>
      <c r="C1012">
        <v>43212</v>
      </c>
      <c r="D1012">
        <v>6</v>
      </c>
      <c r="E1012" t="s">
        <v>3044</v>
      </c>
      <c r="F1012" s="6" t="s">
        <v>3045</v>
      </c>
      <c r="G1012" t="s">
        <v>24</v>
      </c>
      <c r="H1012" t="s">
        <v>56</v>
      </c>
      <c r="I1012" t="s">
        <v>17</v>
      </c>
      <c r="J1012" s="7">
        <v>14895</v>
      </c>
      <c r="K1012" t="s">
        <v>3046</v>
      </c>
      <c r="L1012" t="s">
        <v>3043</v>
      </c>
      <c r="M1012" t="s">
        <v>26</v>
      </c>
      <c r="N1012">
        <v>8</v>
      </c>
    </row>
    <row r="1013" spans="1:14" ht="216" x14ac:dyDescent="0.55000000000000004">
      <c r="A1013" s="5" t="s">
        <v>2828</v>
      </c>
      <c r="B1013" s="5" t="s">
        <v>3037</v>
      </c>
      <c r="C1013">
        <v>43212</v>
      </c>
      <c r="D1013">
        <v>7</v>
      </c>
      <c r="E1013" t="s">
        <v>3047</v>
      </c>
      <c r="F1013" s="6" t="s">
        <v>3048</v>
      </c>
      <c r="G1013" t="s">
        <v>32</v>
      </c>
      <c r="H1013" t="s">
        <v>56</v>
      </c>
      <c r="I1013" t="s">
        <v>17</v>
      </c>
      <c r="J1013" s="7">
        <v>14633</v>
      </c>
      <c r="K1013" t="s">
        <v>3049</v>
      </c>
      <c r="L1013" t="s">
        <v>3043</v>
      </c>
      <c r="M1013" t="s">
        <v>20</v>
      </c>
      <c r="N1013">
        <v>8</v>
      </c>
    </row>
    <row r="1014" spans="1:14" ht="216" x14ac:dyDescent="0.55000000000000004">
      <c r="A1014" s="5" t="s">
        <v>2828</v>
      </c>
      <c r="B1014" s="5" t="s">
        <v>3050</v>
      </c>
      <c r="C1014">
        <v>43213</v>
      </c>
      <c r="D1014">
        <v>1</v>
      </c>
      <c r="E1014" t="s">
        <v>3051</v>
      </c>
      <c r="F1014" s="6" t="s">
        <v>3052</v>
      </c>
      <c r="G1014" t="s">
        <v>27</v>
      </c>
      <c r="H1014" t="s">
        <v>28</v>
      </c>
      <c r="I1014" t="s">
        <v>29</v>
      </c>
      <c r="J1014" s="7">
        <v>175921</v>
      </c>
      <c r="K1014" t="s">
        <v>37</v>
      </c>
      <c r="L1014" t="s">
        <v>31</v>
      </c>
      <c r="M1014" t="s">
        <v>20</v>
      </c>
      <c r="N1014">
        <v>8</v>
      </c>
    </row>
    <row r="1015" spans="1:14" ht="162" x14ac:dyDescent="0.55000000000000004">
      <c r="A1015" s="5" t="s">
        <v>2828</v>
      </c>
      <c r="B1015" s="5" t="s">
        <v>3050</v>
      </c>
      <c r="C1015">
        <v>43213</v>
      </c>
      <c r="D1015">
        <v>5</v>
      </c>
      <c r="E1015" t="s">
        <v>3053</v>
      </c>
      <c r="F1015" s="6" t="s">
        <v>3054</v>
      </c>
      <c r="G1015" t="s">
        <v>24</v>
      </c>
      <c r="H1015" t="s">
        <v>22</v>
      </c>
      <c r="I1015" t="s">
        <v>51</v>
      </c>
      <c r="J1015" s="7">
        <v>101203</v>
      </c>
      <c r="K1015" t="s">
        <v>3055</v>
      </c>
      <c r="L1015" t="s">
        <v>3056</v>
      </c>
      <c r="M1015" t="s">
        <v>26</v>
      </c>
      <c r="N1015">
        <v>8</v>
      </c>
    </row>
    <row r="1016" spans="1:14" ht="198" x14ac:dyDescent="0.55000000000000004">
      <c r="A1016" s="5" t="s">
        <v>2828</v>
      </c>
      <c r="B1016" s="5" t="s">
        <v>3050</v>
      </c>
      <c r="C1016">
        <v>43213</v>
      </c>
      <c r="D1016">
        <v>6</v>
      </c>
      <c r="E1016" t="s">
        <v>3057</v>
      </c>
      <c r="F1016" s="6" t="s">
        <v>3058</v>
      </c>
      <c r="G1016" t="s">
        <v>24</v>
      </c>
      <c r="H1016" t="s">
        <v>16</v>
      </c>
      <c r="I1016" t="s">
        <v>39</v>
      </c>
      <c r="J1016" s="7">
        <v>330838</v>
      </c>
      <c r="K1016" t="s">
        <v>3059</v>
      </c>
      <c r="L1016" t="s">
        <v>3060</v>
      </c>
      <c r="M1016" t="s">
        <v>20</v>
      </c>
      <c r="N1016">
        <v>8</v>
      </c>
    </row>
    <row r="1017" spans="1:14" ht="162" x14ac:dyDescent="0.55000000000000004">
      <c r="A1017" s="5" t="s">
        <v>2828</v>
      </c>
      <c r="B1017" s="5" t="s">
        <v>3050</v>
      </c>
      <c r="C1017">
        <v>43213</v>
      </c>
      <c r="D1017">
        <v>7</v>
      </c>
      <c r="E1017" t="s">
        <v>3061</v>
      </c>
      <c r="F1017" s="6" t="s">
        <v>3062</v>
      </c>
      <c r="G1017" t="s">
        <v>24</v>
      </c>
      <c r="H1017" t="s">
        <v>22</v>
      </c>
      <c r="I1017" t="s">
        <v>51</v>
      </c>
      <c r="J1017" s="7">
        <v>37447</v>
      </c>
      <c r="K1017" t="s">
        <v>3055</v>
      </c>
      <c r="L1017" t="s">
        <v>3056</v>
      </c>
      <c r="M1017" t="s">
        <v>26</v>
      </c>
      <c r="N1017">
        <v>8</v>
      </c>
    </row>
    <row r="1018" spans="1:14" ht="216" x14ac:dyDescent="0.55000000000000004">
      <c r="A1018" s="5" t="s">
        <v>2828</v>
      </c>
      <c r="B1018" s="5" t="s">
        <v>3050</v>
      </c>
      <c r="C1018">
        <v>43213</v>
      </c>
      <c r="D1018">
        <v>8</v>
      </c>
      <c r="E1018" t="s">
        <v>3063</v>
      </c>
      <c r="F1018" s="6" t="s">
        <v>3064</v>
      </c>
      <c r="G1018" t="s">
        <v>32</v>
      </c>
      <c r="H1018" t="s">
        <v>16</v>
      </c>
      <c r="I1018" t="s">
        <v>17</v>
      </c>
      <c r="J1018" s="7">
        <v>54508</v>
      </c>
      <c r="K1018" t="s">
        <v>3065</v>
      </c>
      <c r="L1018" t="s">
        <v>69</v>
      </c>
      <c r="M1018" t="s">
        <v>48</v>
      </c>
      <c r="N1018">
        <v>8</v>
      </c>
    </row>
    <row r="1019" spans="1:14" ht="126" x14ac:dyDescent="0.55000000000000004">
      <c r="A1019" s="5" t="s">
        <v>2828</v>
      </c>
      <c r="B1019" s="5" t="s">
        <v>3050</v>
      </c>
      <c r="C1019">
        <v>43213</v>
      </c>
      <c r="D1019">
        <v>9</v>
      </c>
      <c r="E1019" t="s">
        <v>3066</v>
      </c>
      <c r="F1019" s="6" t="s">
        <v>3067</v>
      </c>
      <c r="G1019" t="s">
        <v>57</v>
      </c>
      <c r="H1019" t="s">
        <v>16</v>
      </c>
      <c r="I1019" t="s">
        <v>17</v>
      </c>
      <c r="J1019" s="7">
        <v>11370</v>
      </c>
      <c r="K1019" t="s">
        <v>3068</v>
      </c>
      <c r="L1019" t="s">
        <v>3069</v>
      </c>
      <c r="M1019" t="s">
        <v>20</v>
      </c>
      <c r="N1019">
        <v>8</v>
      </c>
    </row>
    <row r="1020" spans="1:14" ht="144" x14ac:dyDescent="0.55000000000000004">
      <c r="A1020" s="5" t="s">
        <v>2828</v>
      </c>
      <c r="B1020" s="5" t="s">
        <v>3050</v>
      </c>
      <c r="C1020">
        <v>43213</v>
      </c>
      <c r="D1020">
        <v>10</v>
      </c>
      <c r="E1020" t="s">
        <v>3070</v>
      </c>
      <c r="F1020" s="6" t="s">
        <v>3071</v>
      </c>
      <c r="G1020" t="s">
        <v>57</v>
      </c>
      <c r="H1020" t="s">
        <v>16</v>
      </c>
      <c r="I1020" t="s">
        <v>17</v>
      </c>
      <c r="J1020" s="7">
        <v>30000</v>
      </c>
      <c r="K1020" t="s">
        <v>3072</v>
      </c>
      <c r="L1020" t="s">
        <v>3060</v>
      </c>
      <c r="M1020" t="s">
        <v>20</v>
      </c>
      <c r="N1020">
        <v>8</v>
      </c>
    </row>
    <row r="1021" spans="1:14" ht="198" x14ac:dyDescent="0.55000000000000004">
      <c r="A1021" s="5" t="s">
        <v>2828</v>
      </c>
      <c r="B1021" s="5" t="s">
        <v>3050</v>
      </c>
      <c r="C1021">
        <v>43213</v>
      </c>
      <c r="D1021">
        <v>11</v>
      </c>
      <c r="E1021" t="s">
        <v>154</v>
      </c>
      <c r="F1021" s="6" t="s">
        <v>3073</v>
      </c>
      <c r="G1021" t="s">
        <v>32</v>
      </c>
      <c r="H1021" t="s">
        <v>16</v>
      </c>
      <c r="I1021" t="s">
        <v>17</v>
      </c>
      <c r="J1021" s="7">
        <v>295467</v>
      </c>
      <c r="K1021" t="s">
        <v>3074</v>
      </c>
      <c r="L1021" t="s">
        <v>41</v>
      </c>
      <c r="M1021" t="s">
        <v>33</v>
      </c>
      <c r="N1021">
        <v>8</v>
      </c>
    </row>
    <row r="1022" spans="1:14" ht="216" x14ac:dyDescent="0.55000000000000004">
      <c r="A1022" s="5" t="s">
        <v>2828</v>
      </c>
      <c r="B1022" s="5" t="s">
        <v>3075</v>
      </c>
      <c r="C1022">
        <v>43214</v>
      </c>
      <c r="D1022">
        <v>1</v>
      </c>
      <c r="E1022" t="s">
        <v>3076</v>
      </c>
      <c r="F1022" s="6" t="s">
        <v>3077</v>
      </c>
      <c r="G1022" t="s">
        <v>27</v>
      </c>
      <c r="H1022" t="s">
        <v>75</v>
      </c>
      <c r="I1022" t="s">
        <v>39</v>
      </c>
      <c r="J1022" s="7">
        <v>67680</v>
      </c>
      <c r="K1022" t="s">
        <v>40</v>
      </c>
      <c r="L1022" t="s">
        <v>41</v>
      </c>
      <c r="M1022" t="s">
        <v>20</v>
      </c>
      <c r="N1022">
        <v>8</v>
      </c>
    </row>
    <row r="1023" spans="1:14" ht="198" x14ac:dyDescent="0.55000000000000004">
      <c r="A1023" s="5" t="s">
        <v>2828</v>
      </c>
      <c r="B1023" s="5" t="s">
        <v>3075</v>
      </c>
      <c r="C1023">
        <v>43214</v>
      </c>
      <c r="D1023">
        <v>5</v>
      </c>
      <c r="E1023" t="s">
        <v>3078</v>
      </c>
      <c r="F1023" s="6" t="s">
        <v>3079</v>
      </c>
      <c r="G1023" t="s">
        <v>24</v>
      </c>
      <c r="H1023" t="s">
        <v>22</v>
      </c>
      <c r="I1023" t="s">
        <v>29</v>
      </c>
      <c r="J1023" s="7">
        <v>49650</v>
      </c>
      <c r="K1023" t="s">
        <v>3080</v>
      </c>
      <c r="L1023" t="s">
        <v>69</v>
      </c>
      <c r="M1023" t="s">
        <v>20</v>
      </c>
      <c r="N1023">
        <v>8</v>
      </c>
    </row>
    <row r="1024" spans="1:14" ht="252" x14ac:dyDescent="0.55000000000000004">
      <c r="A1024" s="5" t="s">
        <v>2828</v>
      </c>
      <c r="B1024" s="5" t="s">
        <v>3075</v>
      </c>
      <c r="C1024">
        <v>43214</v>
      </c>
      <c r="D1024">
        <v>6</v>
      </c>
      <c r="E1024" t="s">
        <v>3081</v>
      </c>
      <c r="F1024" s="6" t="s">
        <v>3082</v>
      </c>
      <c r="G1024" t="s">
        <v>32</v>
      </c>
      <c r="H1024" t="s">
        <v>16</v>
      </c>
      <c r="I1024" t="s">
        <v>17</v>
      </c>
      <c r="J1024" s="7">
        <v>17073</v>
      </c>
      <c r="K1024" t="s">
        <v>3083</v>
      </c>
      <c r="L1024" t="s">
        <v>69</v>
      </c>
      <c r="M1024" t="s">
        <v>33</v>
      </c>
      <c r="N1024">
        <v>8</v>
      </c>
    </row>
    <row r="1025" spans="1:14" ht="216" x14ac:dyDescent="0.55000000000000004">
      <c r="A1025" s="5" t="s">
        <v>2828</v>
      </c>
      <c r="B1025" s="5" t="s">
        <v>3084</v>
      </c>
      <c r="C1025">
        <v>43215</v>
      </c>
      <c r="D1025">
        <v>1</v>
      </c>
      <c r="E1025" t="s">
        <v>3085</v>
      </c>
      <c r="F1025" s="6" t="s">
        <v>3086</v>
      </c>
      <c r="G1025" t="s">
        <v>27</v>
      </c>
      <c r="H1025" t="s">
        <v>36</v>
      </c>
      <c r="I1025" t="s">
        <v>17</v>
      </c>
      <c r="J1025" s="7">
        <v>223414</v>
      </c>
      <c r="K1025" t="s">
        <v>37</v>
      </c>
      <c r="L1025" t="s">
        <v>38</v>
      </c>
      <c r="M1025" t="s">
        <v>20</v>
      </c>
      <c r="N1025">
        <v>8</v>
      </c>
    </row>
    <row r="1026" spans="1:14" ht="216" x14ac:dyDescent="0.55000000000000004">
      <c r="A1026" s="5" t="s">
        <v>2828</v>
      </c>
      <c r="B1026" s="5" t="s">
        <v>3084</v>
      </c>
      <c r="C1026">
        <v>43215</v>
      </c>
      <c r="D1026">
        <v>5</v>
      </c>
      <c r="E1026" t="s">
        <v>3087</v>
      </c>
      <c r="F1026" s="6" t="s">
        <v>3088</v>
      </c>
      <c r="G1026" t="s">
        <v>32</v>
      </c>
      <c r="H1026" t="s">
        <v>56</v>
      </c>
      <c r="I1026" t="s">
        <v>17</v>
      </c>
      <c r="J1026" s="7">
        <v>51546</v>
      </c>
      <c r="K1026" t="s">
        <v>3089</v>
      </c>
      <c r="L1026" t="s">
        <v>3090</v>
      </c>
      <c r="M1026" t="s">
        <v>26</v>
      </c>
      <c r="N1026">
        <v>8</v>
      </c>
    </row>
    <row r="1027" spans="1:14" ht="360" x14ac:dyDescent="0.55000000000000004">
      <c r="A1027" s="5" t="s">
        <v>2828</v>
      </c>
      <c r="B1027" s="5" t="s">
        <v>3084</v>
      </c>
      <c r="C1027">
        <v>43215</v>
      </c>
      <c r="D1027">
        <v>6</v>
      </c>
      <c r="E1027" t="s">
        <v>3091</v>
      </c>
      <c r="F1027" s="6" t="s">
        <v>3092</v>
      </c>
      <c r="G1027" t="s">
        <v>52</v>
      </c>
      <c r="H1027" t="s">
        <v>16</v>
      </c>
      <c r="I1027" t="s">
        <v>17</v>
      </c>
      <c r="J1027" s="7">
        <v>85010</v>
      </c>
      <c r="K1027" t="s">
        <v>3093</v>
      </c>
      <c r="L1027" t="s">
        <v>71</v>
      </c>
      <c r="M1027" t="s">
        <v>33</v>
      </c>
      <c r="N1027">
        <v>8</v>
      </c>
    </row>
    <row r="1028" spans="1:14" ht="180" x14ac:dyDescent="0.55000000000000004">
      <c r="A1028" s="5" t="s">
        <v>2828</v>
      </c>
      <c r="B1028" s="5" t="s">
        <v>3084</v>
      </c>
      <c r="C1028">
        <v>43215</v>
      </c>
      <c r="D1028">
        <v>7</v>
      </c>
      <c r="E1028" t="s">
        <v>3094</v>
      </c>
      <c r="F1028" s="6" t="s">
        <v>3095</v>
      </c>
      <c r="G1028" t="s">
        <v>57</v>
      </c>
      <c r="H1028" t="s">
        <v>56</v>
      </c>
      <c r="I1028" t="s">
        <v>17</v>
      </c>
      <c r="J1028" s="7">
        <v>5000</v>
      </c>
      <c r="K1028" t="s">
        <v>3096</v>
      </c>
      <c r="L1028" t="s">
        <v>3097</v>
      </c>
      <c r="M1028" t="s">
        <v>58</v>
      </c>
      <c r="N1028">
        <v>8</v>
      </c>
    </row>
    <row r="1029" spans="1:14" ht="198" x14ac:dyDescent="0.55000000000000004">
      <c r="A1029" s="5" t="s">
        <v>2828</v>
      </c>
      <c r="B1029" s="5" t="s">
        <v>3084</v>
      </c>
      <c r="C1029">
        <v>43215</v>
      </c>
      <c r="D1029">
        <v>8</v>
      </c>
      <c r="E1029" t="s">
        <v>3098</v>
      </c>
      <c r="F1029" s="6" t="s">
        <v>3099</v>
      </c>
      <c r="G1029" t="s">
        <v>21</v>
      </c>
      <c r="H1029" t="s">
        <v>16</v>
      </c>
      <c r="I1029" t="s">
        <v>51</v>
      </c>
      <c r="J1029" s="7">
        <v>30000</v>
      </c>
      <c r="K1029" t="s">
        <v>3100</v>
      </c>
      <c r="L1029" t="s">
        <v>3101</v>
      </c>
      <c r="M1029" t="s">
        <v>20</v>
      </c>
      <c r="N1029">
        <v>8</v>
      </c>
    </row>
    <row r="1030" spans="1:14" ht="216" x14ac:dyDescent="0.55000000000000004">
      <c r="A1030" s="5" t="s">
        <v>2828</v>
      </c>
      <c r="B1030" s="5" t="s">
        <v>3102</v>
      </c>
      <c r="C1030">
        <v>43216</v>
      </c>
      <c r="D1030">
        <v>1</v>
      </c>
      <c r="E1030" t="s">
        <v>3103</v>
      </c>
      <c r="F1030" s="6" t="s">
        <v>3104</v>
      </c>
      <c r="G1030" t="s">
        <v>27</v>
      </c>
      <c r="H1030" t="s">
        <v>28</v>
      </c>
      <c r="I1030" t="s">
        <v>17</v>
      </c>
      <c r="J1030" s="7">
        <v>211893</v>
      </c>
      <c r="K1030" t="s">
        <v>40</v>
      </c>
      <c r="L1030" t="s">
        <v>41</v>
      </c>
      <c r="M1030" t="s">
        <v>20</v>
      </c>
      <c r="N1030">
        <v>8</v>
      </c>
    </row>
    <row r="1031" spans="1:14" ht="409.5" x14ac:dyDescent="0.55000000000000004">
      <c r="A1031" s="5" t="s">
        <v>2828</v>
      </c>
      <c r="B1031" s="5" t="s">
        <v>3102</v>
      </c>
      <c r="C1031">
        <v>43216</v>
      </c>
      <c r="D1031">
        <v>5</v>
      </c>
      <c r="E1031" t="s">
        <v>3105</v>
      </c>
      <c r="F1031" s="6" t="s">
        <v>3106</v>
      </c>
      <c r="G1031" t="s">
        <v>42</v>
      </c>
      <c r="H1031" t="s">
        <v>16</v>
      </c>
      <c r="I1031" t="s">
        <v>17</v>
      </c>
      <c r="J1031" s="7">
        <v>10766</v>
      </c>
      <c r="K1031" t="s">
        <v>3107</v>
      </c>
      <c r="L1031" t="s">
        <v>121</v>
      </c>
      <c r="M1031" t="s">
        <v>48</v>
      </c>
      <c r="N1031">
        <v>8</v>
      </c>
    </row>
    <row r="1032" spans="1:14" ht="252" x14ac:dyDescent="0.55000000000000004">
      <c r="A1032" s="5" t="s">
        <v>2828</v>
      </c>
      <c r="B1032" s="5" t="s">
        <v>3102</v>
      </c>
      <c r="C1032">
        <v>43216</v>
      </c>
      <c r="D1032">
        <v>6</v>
      </c>
      <c r="E1032" t="s">
        <v>3108</v>
      </c>
      <c r="F1032" s="6" t="s">
        <v>3109</v>
      </c>
      <c r="G1032" t="s">
        <v>42</v>
      </c>
      <c r="H1032" t="s">
        <v>16</v>
      </c>
      <c r="I1032" t="s">
        <v>17</v>
      </c>
      <c r="J1032" s="7">
        <v>62900</v>
      </c>
      <c r="K1032" t="s">
        <v>3110</v>
      </c>
      <c r="L1032" t="s">
        <v>121</v>
      </c>
      <c r="M1032" t="s">
        <v>33</v>
      </c>
      <c r="N1032">
        <v>8</v>
      </c>
    </row>
    <row r="1033" spans="1:14" ht="180" x14ac:dyDescent="0.55000000000000004">
      <c r="A1033" s="5" t="s">
        <v>2828</v>
      </c>
      <c r="B1033" s="5" t="s">
        <v>3102</v>
      </c>
      <c r="C1033">
        <v>43216</v>
      </c>
      <c r="D1033">
        <v>7</v>
      </c>
      <c r="E1033" t="s">
        <v>3111</v>
      </c>
      <c r="F1033" s="6" t="s">
        <v>3112</v>
      </c>
      <c r="G1033" t="s">
        <v>52</v>
      </c>
      <c r="H1033" t="s">
        <v>16</v>
      </c>
      <c r="I1033" t="s">
        <v>17</v>
      </c>
      <c r="J1033" s="7">
        <v>74586</v>
      </c>
      <c r="K1033" t="s">
        <v>3113</v>
      </c>
      <c r="L1033" t="s">
        <v>121</v>
      </c>
      <c r="M1033" t="s">
        <v>26</v>
      </c>
      <c r="N1033">
        <v>8</v>
      </c>
    </row>
    <row r="1034" spans="1:14" ht="216" x14ac:dyDescent="0.55000000000000004">
      <c r="A1034" s="5" t="s">
        <v>2828</v>
      </c>
      <c r="B1034" s="5" t="s">
        <v>3102</v>
      </c>
      <c r="C1034">
        <v>43216</v>
      </c>
      <c r="D1034">
        <v>8</v>
      </c>
      <c r="E1034" t="s">
        <v>3114</v>
      </c>
      <c r="F1034" s="6" t="s">
        <v>3115</v>
      </c>
      <c r="G1034" t="s">
        <v>15</v>
      </c>
      <c r="H1034" t="s">
        <v>16</v>
      </c>
      <c r="I1034" t="s">
        <v>17</v>
      </c>
      <c r="J1034" s="7">
        <v>28399</v>
      </c>
      <c r="K1034" t="s">
        <v>3116</v>
      </c>
      <c r="L1034" t="s">
        <v>121</v>
      </c>
      <c r="M1034" t="s">
        <v>34</v>
      </c>
      <c r="N1034">
        <v>8</v>
      </c>
    </row>
    <row r="1035" spans="1:14" ht="409.5" x14ac:dyDescent="0.55000000000000004">
      <c r="A1035" s="5" t="s">
        <v>2828</v>
      </c>
      <c r="B1035" s="5" t="s">
        <v>3102</v>
      </c>
      <c r="C1035">
        <v>43216</v>
      </c>
      <c r="D1035">
        <v>9</v>
      </c>
      <c r="E1035" t="s">
        <v>3117</v>
      </c>
      <c r="F1035" s="6" t="s">
        <v>3118</v>
      </c>
      <c r="G1035" t="s">
        <v>15</v>
      </c>
      <c r="H1035" t="s">
        <v>16</v>
      </c>
      <c r="I1035" t="s">
        <v>17</v>
      </c>
      <c r="J1035" s="7">
        <v>2379</v>
      </c>
      <c r="K1035" t="s">
        <v>3119</v>
      </c>
      <c r="L1035" t="s">
        <v>121</v>
      </c>
      <c r="M1035" t="s">
        <v>20</v>
      </c>
      <c r="N1035">
        <v>8</v>
      </c>
    </row>
    <row r="1036" spans="1:14" ht="252" x14ac:dyDescent="0.55000000000000004">
      <c r="A1036" s="5" t="s">
        <v>2828</v>
      </c>
      <c r="B1036" s="5" t="s">
        <v>3102</v>
      </c>
      <c r="C1036">
        <v>43216</v>
      </c>
      <c r="D1036">
        <v>10</v>
      </c>
      <c r="E1036" t="s">
        <v>3120</v>
      </c>
      <c r="F1036" s="6" t="s">
        <v>3121</v>
      </c>
      <c r="G1036" t="s">
        <v>15</v>
      </c>
      <c r="H1036" t="s">
        <v>16</v>
      </c>
      <c r="I1036" t="s">
        <v>17</v>
      </c>
      <c r="J1036" s="7">
        <v>7270</v>
      </c>
      <c r="K1036" t="s">
        <v>3122</v>
      </c>
      <c r="L1036" t="s">
        <v>121</v>
      </c>
      <c r="M1036" t="s">
        <v>20</v>
      </c>
      <c r="N1036">
        <v>8</v>
      </c>
    </row>
    <row r="1037" spans="1:14" ht="180" x14ac:dyDescent="0.55000000000000004">
      <c r="A1037" s="5" t="s">
        <v>2828</v>
      </c>
      <c r="B1037" s="5" t="s">
        <v>3102</v>
      </c>
      <c r="C1037">
        <v>43216</v>
      </c>
      <c r="D1037">
        <v>11</v>
      </c>
      <c r="E1037" t="s">
        <v>3123</v>
      </c>
      <c r="F1037" s="6" t="s">
        <v>3112</v>
      </c>
      <c r="G1037" t="s">
        <v>52</v>
      </c>
      <c r="H1037" t="s">
        <v>16</v>
      </c>
      <c r="I1037" t="s">
        <v>17</v>
      </c>
      <c r="J1037" s="7">
        <v>27598</v>
      </c>
      <c r="K1037" t="s">
        <v>3113</v>
      </c>
      <c r="L1037" t="s">
        <v>121</v>
      </c>
      <c r="M1037" t="s">
        <v>26</v>
      </c>
      <c r="N1037">
        <v>8</v>
      </c>
    </row>
    <row r="1038" spans="1:14" ht="216" x14ac:dyDescent="0.55000000000000004">
      <c r="A1038" s="5" t="s">
        <v>2828</v>
      </c>
      <c r="B1038" s="5" t="s">
        <v>3102</v>
      </c>
      <c r="C1038">
        <v>43216</v>
      </c>
      <c r="D1038">
        <v>12</v>
      </c>
      <c r="E1038" t="s">
        <v>3124</v>
      </c>
      <c r="F1038" s="6" t="s">
        <v>3125</v>
      </c>
      <c r="G1038" t="s">
        <v>15</v>
      </c>
      <c r="H1038" t="s">
        <v>16</v>
      </c>
      <c r="I1038" t="s">
        <v>17</v>
      </c>
      <c r="J1038" s="7">
        <v>20209</v>
      </c>
      <c r="K1038" t="s">
        <v>3122</v>
      </c>
      <c r="L1038" t="s">
        <v>121</v>
      </c>
      <c r="M1038" t="s">
        <v>20</v>
      </c>
      <c r="N1038">
        <v>8</v>
      </c>
    </row>
    <row r="1039" spans="1:14" ht="216" x14ac:dyDescent="0.55000000000000004">
      <c r="A1039" s="5" t="s">
        <v>2828</v>
      </c>
      <c r="B1039" s="5" t="s">
        <v>133</v>
      </c>
      <c r="C1039">
        <v>43348</v>
      </c>
      <c r="D1039">
        <v>1</v>
      </c>
      <c r="E1039" t="s">
        <v>177</v>
      </c>
      <c r="F1039" s="6" t="s">
        <v>3126</v>
      </c>
      <c r="G1039" t="s">
        <v>27</v>
      </c>
      <c r="H1039" t="s">
        <v>36</v>
      </c>
      <c r="I1039" t="s">
        <v>67</v>
      </c>
      <c r="J1039" s="7">
        <v>28326</v>
      </c>
      <c r="K1039" t="s">
        <v>30</v>
      </c>
      <c r="L1039" t="s">
        <v>31</v>
      </c>
      <c r="M1039" t="s">
        <v>20</v>
      </c>
      <c r="N1039">
        <v>8</v>
      </c>
    </row>
    <row r="1040" spans="1:14" ht="252" x14ac:dyDescent="0.55000000000000004">
      <c r="A1040" s="5" t="s">
        <v>2828</v>
      </c>
      <c r="B1040" s="5" t="s">
        <v>133</v>
      </c>
      <c r="C1040">
        <v>43348</v>
      </c>
      <c r="D1040">
        <v>5</v>
      </c>
      <c r="E1040" t="s">
        <v>3127</v>
      </c>
      <c r="F1040" s="6" t="s">
        <v>3128</v>
      </c>
      <c r="G1040" t="s">
        <v>24</v>
      </c>
      <c r="H1040" t="s">
        <v>56</v>
      </c>
      <c r="I1040" t="s">
        <v>17</v>
      </c>
      <c r="J1040" s="7">
        <v>6430</v>
      </c>
      <c r="K1040" t="s">
        <v>3129</v>
      </c>
      <c r="L1040" t="s">
        <v>3130</v>
      </c>
      <c r="M1040" t="s">
        <v>26</v>
      </c>
      <c r="N1040">
        <v>8</v>
      </c>
    </row>
    <row r="1041" spans="1:14" ht="198" x14ac:dyDescent="0.55000000000000004">
      <c r="A1041" s="5" t="s">
        <v>2828</v>
      </c>
      <c r="B1041" s="5" t="s">
        <v>133</v>
      </c>
      <c r="C1041">
        <v>43348</v>
      </c>
      <c r="D1041">
        <v>6</v>
      </c>
      <c r="E1041" t="s">
        <v>3131</v>
      </c>
      <c r="F1041" s="6" t="s">
        <v>3132</v>
      </c>
      <c r="G1041" t="s">
        <v>32</v>
      </c>
      <c r="H1041" t="s">
        <v>43</v>
      </c>
      <c r="I1041" t="s">
        <v>17</v>
      </c>
      <c r="J1041" s="7">
        <v>4600</v>
      </c>
      <c r="K1041" t="s">
        <v>3133</v>
      </c>
      <c r="L1041" t="s">
        <v>3134</v>
      </c>
      <c r="M1041" t="s">
        <v>33</v>
      </c>
      <c r="N1041">
        <v>8</v>
      </c>
    </row>
    <row r="1042" spans="1:14" ht="126" x14ac:dyDescent="0.55000000000000004">
      <c r="A1042" s="5" t="s">
        <v>2828</v>
      </c>
      <c r="B1042" s="5" t="s">
        <v>133</v>
      </c>
      <c r="C1042">
        <v>43348</v>
      </c>
      <c r="D1042">
        <v>7</v>
      </c>
      <c r="E1042" t="s">
        <v>3135</v>
      </c>
      <c r="F1042" s="6" t="s">
        <v>3136</v>
      </c>
      <c r="G1042" t="s">
        <v>32</v>
      </c>
      <c r="H1042" t="s">
        <v>16</v>
      </c>
      <c r="I1042" t="s">
        <v>17</v>
      </c>
      <c r="J1042" s="7">
        <v>3234</v>
      </c>
      <c r="K1042" t="s">
        <v>3137</v>
      </c>
      <c r="L1042" t="s">
        <v>3138</v>
      </c>
      <c r="M1042" t="s">
        <v>48</v>
      </c>
      <c r="N1042">
        <v>8</v>
      </c>
    </row>
    <row r="1043" spans="1:14" ht="180" x14ac:dyDescent="0.55000000000000004">
      <c r="A1043" s="5" t="s">
        <v>2828</v>
      </c>
      <c r="B1043" s="5" t="s">
        <v>3139</v>
      </c>
      <c r="C1043">
        <v>43364</v>
      </c>
      <c r="D1043">
        <v>1</v>
      </c>
      <c r="E1043" t="s">
        <v>3140</v>
      </c>
      <c r="F1043" s="6" t="s">
        <v>3141</v>
      </c>
      <c r="G1043" t="s">
        <v>27</v>
      </c>
      <c r="H1043" t="s">
        <v>60</v>
      </c>
      <c r="I1043" t="s">
        <v>29</v>
      </c>
      <c r="J1043" s="7">
        <v>911</v>
      </c>
      <c r="K1043" t="s">
        <v>37</v>
      </c>
      <c r="L1043" t="s">
        <v>41</v>
      </c>
      <c r="M1043" t="s">
        <v>20</v>
      </c>
      <c r="N1043">
        <v>8</v>
      </c>
    </row>
    <row r="1044" spans="1:14" ht="162" x14ac:dyDescent="0.55000000000000004">
      <c r="A1044" s="5" t="s">
        <v>2828</v>
      </c>
      <c r="B1044" s="5" t="s">
        <v>3139</v>
      </c>
      <c r="C1044">
        <v>43364</v>
      </c>
      <c r="D1044">
        <v>5</v>
      </c>
      <c r="E1044" t="s">
        <v>3142</v>
      </c>
      <c r="F1044" s="6" t="s">
        <v>3143</v>
      </c>
      <c r="G1044" t="s">
        <v>24</v>
      </c>
      <c r="H1044" t="s">
        <v>16</v>
      </c>
      <c r="I1044" t="s">
        <v>44</v>
      </c>
      <c r="J1044" s="7">
        <v>53152</v>
      </c>
      <c r="K1044" t="s">
        <v>3144</v>
      </c>
      <c r="L1044" t="s">
        <v>3145</v>
      </c>
      <c r="M1044" t="s">
        <v>20</v>
      </c>
      <c r="N1044">
        <v>8</v>
      </c>
    </row>
    <row r="1045" spans="1:14" ht="234" x14ac:dyDescent="0.55000000000000004">
      <c r="A1045" s="5" t="s">
        <v>2828</v>
      </c>
      <c r="B1045" s="5" t="s">
        <v>3139</v>
      </c>
      <c r="C1045">
        <v>43364</v>
      </c>
      <c r="D1045">
        <v>6</v>
      </c>
      <c r="E1045" t="s">
        <v>3020</v>
      </c>
      <c r="F1045" s="6" t="s">
        <v>3146</v>
      </c>
      <c r="G1045" t="s">
        <v>24</v>
      </c>
      <c r="H1045" t="s">
        <v>56</v>
      </c>
      <c r="I1045" t="s">
        <v>17</v>
      </c>
      <c r="J1045" s="7">
        <v>3400</v>
      </c>
      <c r="K1045" t="s">
        <v>3147</v>
      </c>
      <c r="L1045" t="s">
        <v>93</v>
      </c>
      <c r="M1045" t="s">
        <v>20</v>
      </c>
      <c r="N1045">
        <v>8</v>
      </c>
    </row>
    <row r="1046" spans="1:14" ht="216" x14ac:dyDescent="0.55000000000000004">
      <c r="A1046" s="5" t="s">
        <v>2828</v>
      </c>
      <c r="B1046" s="5" t="s">
        <v>3148</v>
      </c>
      <c r="C1046">
        <v>43367</v>
      </c>
      <c r="D1046">
        <v>1</v>
      </c>
      <c r="E1046" t="s">
        <v>3149</v>
      </c>
      <c r="F1046" s="6" t="s">
        <v>3150</v>
      </c>
      <c r="G1046" t="s">
        <v>27</v>
      </c>
      <c r="H1046" t="s">
        <v>36</v>
      </c>
      <c r="I1046" t="s">
        <v>17</v>
      </c>
      <c r="J1046" s="7">
        <v>34956</v>
      </c>
      <c r="K1046" t="s">
        <v>37</v>
      </c>
      <c r="L1046" t="s">
        <v>38</v>
      </c>
      <c r="M1046" t="s">
        <v>20</v>
      </c>
      <c r="N1046">
        <v>8</v>
      </c>
    </row>
    <row r="1047" spans="1:14" ht="126" x14ac:dyDescent="0.55000000000000004">
      <c r="A1047" s="5" t="s">
        <v>2828</v>
      </c>
      <c r="B1047" s="5" t="s">
        <v>3148</v>
      </c>
      <c r="C1047">
        <v>43367</v>
      </c>
      <c r="D1047">
        <v>5</v>
      </c>
      <c r="E1047" t="s">
        <v>3151</v>
      </c>
      <c r="F1047" s="6" t="s">
        <v>3152</v>
      </c>
      <c r="G1047" t="s">
        <v>32</v>
      </c>
      <c r="H1047" t="s">
        <v>16</v>
      </c>
      <c r="I1047" t="s">
        <v>17</v>
      </c>
      <c r="J1047" s="7">
        <v>14419</v>
      </c>
      <c r="K1047" t="s">
        <v>3153</v>
      </c>
      <c r="L1047" t="s">
        <v>41</v>
      </c>
      <c r="M1047" t="s">
        <v>33</v>
      </c>
      <c r="N1047">
        <v>8</v>
      </c>
    </row>
    <row r="1048" spans="1:14" ht="216" x14ac:dyDescent="0.55000000000000004">
      <c r="A1048" s="5" t="s">
        <v>2828</v>
      </c>
      <c r="B1048" s="5" t="s">
        <v>3154</v>
      </c>
      <c r="C1048">
        <v>43368</v>
      </c>
      <c r="D1048">
        <v>1</v>
      </c>
      <c r="E1048" t="s">
        <v>3155</v>
      </c>
      <c r="F1048" s="6" t="s">
        <v>3156</v>
      </c>
      <c r="G1048" t="s">
        <v>27</v>
      </c>
      <c r="H1048" t="s">
        <v>36</v>
      </c>
      <c r="I1048" t="s">
        <v>17</v>
      </c>
      <c r="J1048" s="7">
        <v>45897</v>
      </c>
      <c r="K1048" t="s">
        <v>37</v>
      </c>
      <c r="L1048" t="s">
        <v>38</v>
      </c>
      <c r="M1048" t="s">
        <v>20</v>
      </c>
      <c r="N1048">
        <v>8</v>
      </c>
    </row>
    <row r="1049" spans="1:14" ht="216" x14ac:dyDescent="0.55000000000000004">
      <c r="A1049" s="5" t="s">
        <v>2828</v>
      </c>
      <c r="B1049" s="5" t="s">
        <v>3154</v>
      </c>
      <c r="C1049">
        <v>43368</v>
      </c>
      <c r="D1049">
        <v>5</v>
      </c>
      <c r="E1049" t="s">
        <v>3157</v>
      </c>
      <c r="F1049" s="6" t="s">
        <v>3158</v>
      </c>
      <c r="G1049" t="s">
        <v>24</v>
      </c>
      <c r="H1049" t="s">
        <v>16</v>
      </c>
      <c r="I1049" t="s">
        <v>17</v>
      </c>
      <c r="J1049" s="7">
        <v>19084</v>
      </c>
      <c r="K1049" t="s">
        <v>3159</v>
      </c>
      <c r="L1049" t="s">
        <v>69</v>
      </c>
      <c r="M1049" t="s">
        <v>26</v>
      </c>
      <c r="N1049">
        <v>8</v>
      </c>
    </row>
    <row r="1050" spans="1:14" ht="126" x14ac:dyDescent="0.55000000000000004">
      <c r="A1050" s="5" t="s">
        <v>2828</v>
      </c>
      <c r="B1050" s="5" t="s">
        <v>3154</v>
      </c>
      <c r="C1050">
        <v>43368</v>
      </c>
      <c r="D1050">
        <v>6</v>
      </c>
      <c r="E1050" t="s">
        <v>122</v>
      </c>
      <c r="F1050" s="6" t="s">
        <v>3160</v>
      </c>
      <c r="G1050" t="s">
        <v>32</v>
      </c>
      <c r="H1050" t="s">
        <v>16</v>
      </c>
      <c r="I1050" t="s">
        <v>17</v>
      </c>
      <c r="J1050" s="7">
        <v>11731</v>
      </c>
      <c r="K1050" t="s">
        <v>3161</v>
      </c>
      <c r="L1050" t="s">
        <v>69</v>
      </c>
      <c r="M1050" t="s">
        <v>33</v>
      </c>
      <c r="N1050">
        <v>8</v>
      </c>
    </row>
    <row r="1051" spans="1:14" ht="378" x14ac:dyDescent="0.55000000000000004">
      <c r="A1051" s="5" t="s">
        <v>2828</v>
      </c>
      <c r="B1051" s="5" t="s">
        <v>3162</v>
      </c>
      <c r="C1051">
        <v>43369</v>
      </c>
      <c r="D1051">
        <v>5</v>
      </c>
      <c r="E1051" t="s">
        <v>3163</v>
      </c>
      <c r="F1051" s="6" t="s">
        <v>3164</v>
      </c>
      <c r="G1051" t="s">
        <v>24</v>
      </c>
      <c r="H1051" t="s">
        <v>56</v>
      </c>
      <c r="I1051" t="s">
        <v>17</v>
      </c>
      <c r="J1051" s="7">
        <v>7600</v>
      </c>
      <c r="K1051" t="s">
        <v>3165</v>
      </c>
      <c r="L1051" t="s">
        <v>31</v>
      </c>
      <c r="M1051" t="s">
        <v>20</v>
      </c>
      <c r="N1051">
        <v>8</v>
      </c>
    </row>
    <row r="1052" spans="1:14" ht="216" x14ac:dyDescent="0.55000000000000004">
      <c r="A1052" s="5" t="s">
        <v>2828</v>
      </c>
      <c r="B1052" s="5" t="s">
        <v>3166</v>
      </c>
      <c r="C1052">
        <v>43403</v>
      </c>
      <c r="D1052">
        <v>1</v>
      </c>
      <c r="E1052" t="s">
        <v>3167</v>
      </c>
      <c r="F1052" s="6" t="s">
        <v>3168</v>
      </c>
      <c r="G1052" t="s">
        <v>27</v>
      </c>
      <c r="H1052" t="s">
        <v>36</v>
      </c>
      <c r="I1052" t="s">
        <v>39</v>
      </c>
      <c r="J1052" s="7">
        <v>86066</v>
      </c>
      <c r="K1052" t="s">
        <v>37</v>
      </c>
      <c r="L1052" t="s">
        <v>31</v>
      </c>
      <c r="M1052" t="s">
        <v>20</v>
      </c>
      <c r="N1052">
        <v>8</v>
      </c>
    </row>
    <row r="1053" spans="1:14" ht="378" x14ac:dyDescent="0.55000000000000004">
      <c r="A1053" s="5" t="s">
        <v>2828</v>
      </c>
      <c r="B1053" s="5" t="s">
        <v>3166</v>
      </c>
      <c r="C1053">
        <v>43403</v>
      </c>
      <c r="D1053">
        <v>5</v>
      </c>
      <c r="E1053" t="s">
        <v>3169</v>
      </c>
      <c r="F1053" s="6" t="s">
        <v>3170</v>
      </c>
      <c r="G1053" t="s">
        <v>24</v>
      </c>
      <c r="H1053" t="s">
        <v>16</v>
      </c>
      <c r="I1053" t="s">
        <v>17</v>
      </c>
      <c r="J1053" s="7">
        <v>58460</v>
      </c>
      <c r="K1053" t="s">
        <v>3171</v>
      </c>
      <c r="L1053" t="s">
        <v>3172</v>
      </c>
      <c r="M1053" t="s">
        <v>26</v>
      </c>
      <c r="N1053">
        <v>8</v>
      </c>
    </row>
    <row r="1054" spans="1:14" ht="108" x14ac:dyDescent="0.55000000000000004">
      <c r="A1054" s="5" t="s">
        <v>2828</v>
      </c>
      <c r="B1054" s="5" t="s">
        <v>3166</v>
      </c>
      <c r="C1054">
        <v>43403</v>
      </c>
      <c r="D1054">
        <v>6</v>
      </c>
      <c r="E1054" t="s">
        <v>3173</v>
      </c>
      <c r="F1054" s="6" t="s">
        <v>3174</v>
      </c>
      <c r="G1054" t="s">
        <v>32</v>
      </c>
      <c r="H1054" t="s">
        <v>16</v>
      </c>
      <c r="I1054" t="s">
        <v>17</v>
      </c>
      <c r="J1054" s="7">
        <v>1992</v>
      </c>
      <c r="K1054" t="s">
        <v>3175</v>
      </c>
      <c r="L1054" t="s">
        <v>3176</v>
      </c>
      <c r="M1054" t="s">
        <v>48</v>
      </c>
      <c r="N1054">
        <v>8</v>
      </c>
    </row>
    <row r="1055" spans="1:14" ht="90" x14ac:dyDescent="0.55000000000000004">
      <c r="A1055" s="5" t="s">
        <v>2828</v>
      </c>
      <c r="B1055" s="5" t="s">
        <v>3166</v>
      </c>
      <c r="C1055">
        <v>43403</v>
      </c>
      <c r="D1055">
        <v>7</v>
      </c>
      <c r="E1055" t="s">
        <v>3177</v>
      </c>
      <c r="F1055" s="6" t="s">
        <v>3178</v>
      </c>
      <c r="G1055" t="s">
        <v>42</v>
      </c>
      <c r="H1055" t="s">
        <v>16</v>
      </c>
      <c r="I1055" t="s">
        <v>17</v>
      </c>
      <c r="J1055" s="7">
        <v>336</v>
      </c>
      <c r="K1055" t="s">
        <v>3179</v>
      </c>
      <c r="L1055" t="s">
        <v>143</v>
      </c>
      <c r="M1055" t="s">
        <v>48</v>
      </c>
      <c r="N1055">
        <v>8</v>
      </c>
    </row>
    <row r="1056" spans="1:14" ht="144" x14ac:dyDescent="0.55000000000000004">
      <c r="A1056" s="5" t="s">
        <v>2828</v>
      </c>
      <c r="B1056" s="5" t="s">
        <v>3166</v>
      </c>
      <c r="C1056">
        <v>43403</v>
      </c>
      <c r="D1056">
        <v>8</v>
      </c>
      <c r="E1056" t="s">
        <v>3180</v>
      </c>
      <c r="F1056" s="6" t="s">
        <v>3181</v>
      </c>
      <c r="G1056" t="s">
        <v>42</v>
      </c>
      <c r="H1056" t="s">
        <v>16</v>
      </c>
      <c r="I1056" t="s">
        <v>17</v>
      </c>
      <c r="J1056" s="7">
        <v>4760</v>
      </c>
      <c r="K1056" t="s">
        <v>3182</v>
      </c>
      <c r="L1056" t="s">
        <v>3176</v>
      </c>
      <c r="M1056" t="s">
        <v>48</v>
      </c>
      <c r="N1056">
        <v>8</v>
      </c>
    </row>
    <row r="1057" spans="1:14" ht="270" x14ac:dyDescent="0.55000000000000004">
      <c r="A1057" s="5" t="s">
        <v>2828</v>
      </c>
      <c r="B1057" s="5" t="s">
        <v>3166</v>
      </c>
      <c r="C1057">
        <v>43403</v>
      </c>
      <c r="D1057">
        <v>9</v>
      </c>
      <c r="E1057" t="s">
        <v>3183</v>
      </c>
      <c r="F1057" s="6" t="s">
        <v>3184</v>
      </c>
      <c r="G1057" t="s">
        <v>32</v>
      </c>
      <c r="H1057" t="s">
        <v>22</v>
      </c>
      <c r="I1057" t="s">
        <v>17</v>
      </c>
      <c r="J1057" s="7">
        <v>35398</v>
      </c>
      <c r="K1057" t="s">
        <v>3185</v>
      </c>
      <c r="L1057" t="s">
        <v>3172</v>
      </c>
      <c r="M1057" t="s">
        <v>20</v>
      </c>
      <c r="N1057">
        <v>8</v>
      </c>
    </row>
    <row r="1058" spans="1:14" ht="180" x14ac:dyDescent="0.55000000000000004">
      <c r="A1058" s="5" t="s">
        <v>2828</v>
      </c>
      <c r="B1058" s="5" t="s">
        <v>3166</v>
      </c>
      <c r="C1058">
        <v>43403</v>
      </c>
      <c r="D1058">
        <v>10</v>
      </c>
      <c r="E1058" t="s">
        <v>3186</v>
      </c>
      <c r="F1058" s="6" t="s">
        <v>3187</v>
      </c>
      <c r="G1058" t="s">
        <v>32</v>
      </c>
      <c r="H1058" t="s">
        <v>16</v>
      </c>
      <c r="I1058" t="s">
        <v>17</v>
      </c>
      <c r="J1058" s="7">
        <v>32702</v>
      </c>
      <c r="K1058" t="s">
        <v>3188</v>
      </c>
      <c r="L1058" t="s">
        <v>3189</v>
      </c>
      <c r="M1058" t="s">
        <v>33</v>
      </c>
      <c r="N1058">
        <v>8</v>
      </c>
    </row>
    <row r="1059" spans="1:14" ht="126" x14ac:dyDescent="0.55000000000000004">
      <c r="A1059" s="5" t="s">
        <v>2828</v>
      </c>
      <c r="B1059" s="5" t="s">
        <v>3166</v>
      </c>
      <c r="C1059">
        <v>43403</v>
      </c>
      <c r="D1059">
        <v>11</v>
      </c>
      <c r="E1059" t="s">
        <v>3190</v>
      </c>
      <c r="F1059" s="6" t="s">
        <v>3191</v>
      </c>
      <c r="G1059" t="s">
        <v>24</v>
      </c>
      <c r="H1059" t="s">
        <v>55</v>
      </c>
      <c r="I1059" t="s">
        <v>17</v>
      </c>
      <c r="J1059" s="7">
        <v>22773</v>
      </c>
      <c r="K1059" t="s">
        <v>3171</v>
      </c>
      <c r="L1059" t="s">
        <v>3172</v>
      </c>
      <c r="M1059" t="s">
        <v>26</v>
      </c>
      <c r="N1059">
        <v>8</v>
      </c>
    </row>
    <row r="1060" spans="1:14" ht="252" x14ac:dyDescent="0.55000000000000004">
      <c r="A1060" s="5" t="s">
        <v>2828</v>
      </c>
      <c r="B1060" s="5" t="s">
        <v>3166</v>
      </c>
      <c r="C1060">
        <v>43403</v>
      </c>
      <c r="D1060">
        <v>12</v>
      </c>
      <c r="E1060" t="s">
        <v>3192</v>
      </c>
      <c r="F1060" s="6" t="s">
        <v>3193</v>
      </c>
      <c r="G1060" t="s">
        <v>32</v>
      </c>
      <c r="H1060" t="s">
        <v>22</v>
      </c>
      <c r="I1060" t="s">
        <v>17</v>
      </c>
      <c r="J1060" s="7">
        <v>1686</v>
      </c>
      <c r="K1060" t="s">
        <v>3185</v>
      </c>
      <c r="L1060" t="s">
        <v>3172</v>
      </c>
      <c r="M1060" t="s">
        <v>20</v>
      </c>
      <c r="N1060">
        <v>8</v>
      </c>
    </row>
    <row r="1061" spans="1:14" ht="270" x14ac:dyDescent="0.55000000000000004">
      <c r="A1061" s="5" t="s">
        <v>2828</v>
      </c>
      <c r="B1061" s="5" t="s">
        <v>3166</v>
      </c>
      <c r="C1061">
        <v>43403</v>
      </c>
      <c r="D1061">
        <v>13</v>
      </c>
      <c r="E1061" t="s">
        <v>3194</v>
      </c>
      <c r="F1061" s="6" t="s">
        <v>3195</v>
      </c>
      <c r="G1061" t="s">
        <v>24</v>
      </c>
      <c r="H1061" t="s">
        <v>56</v>
      </c>
      <c r="I1061" t="s">
        <v>17</v>
      </c>
      <c r="J1061" s="7">
        <v>10089</v>
      </c>
      <c r="K1061" t="s">
        <v>3196</v>
      </c>
      <c r="L1061" t="s">
        <v>3197</v>
      </c>
      <c r="M1061" t="s">
        <v>20</v>
      </c>
      <c r="N1061">
        <v>8</v>
      </c>
    </row>
    <row r="1062" spans="1:14" ht="216" x14ac:dyDescent="0.55000000000000004">
      <c r="A1062" s="5" t="s">
        <v>2828</v>
      </c>
      <c r="B1062" s="5" t="s">
        <v>3198</v>
      </c>
      <c r="C1062">
        <v>43404</v>
      </c>
      <c r="D1062">
        <v>1</v>
      </c>
      <c r="E1062" t="s">
        <v>3199</v>
      </c>
      <c r="F1062" s="6" t="s">
        <v>3200</v>
      </c>
      <c r="G1062" t="s">
        <v>27</v>
      </c>
      <c r="H1062" t="s">
        <v>28</v>
      </c>
      <c r="I1062" t="s">
        <v>29</v>
      </c>
      <c r="J1062" s="7">
        <v>113650</v>
      </c>
      <c r="K1062" t="s">
        <v>37</v>
      </c>
      <c r="L1062" t="s">
        <v>38</v>
      </c>
      <c r="M1062" t="s">
        <v>20</v>
      </c>
      <c r="N1062">
        <v>8</v>
      </c>
    </row>
    <row r="1063" spans="1:14" ht="180" x14ac:dyDescent="0.55000000000000004">
      <c r="A1063" s="5" t="s">
        <v>2828</v>
      </c>
      <c r="B1063" s="5" t="s">
        <v>3198</v>
      </c>
      <c r="C1063">
        <v>43404</v>
      </c>
      <c r="D1063">
        <v>5</v>
      </c>
      <c r="E1063" t="s">
        <v>3201</v>
      </c>
      <c r="F1063" s="6" t="s">
        <v>3202</v>
      </c>
      <c r="G1063" t="s">
        <v>24</v>
      </c>
      <c r="H1063" t="s">
        <v>22</v>
      </c>
      <c r="I1063" t="s">
        <v>53</v>
      </c>
      <c r="J1063" s="7">
        <v>50000</v>
      </c>
      <c r="K1063" t="s">
        <v>3203</v>
      </c>
      <c r="L1063" t="s">
        <v>38</v>
      </c>
      <c r="M1063" t="s">
        <v>26</v>
      </c>
      <c r="N1063">
        <v>8</v>
      </c>
    </row>
    <row r="1064" spans="1:14" ht="144" x14ac:dyDescent="0.55000000000000004">
      <c r="A1064" s="5" t="s">
        <v>2828</v>
      </c>
      <c r="B1064" s="5" t="s">
        <v>3198</v>
      </c>
      <c r="C1064">
        <v>43404</v>
      </c>
      <c r="D1064">
        <v>6</v>
      </c>
      <c r="E1064" t="s">
        <v>3204</v>
      </c>
      <c r="F1064" s="6" t="s">
        <v>3205</v>
      </c>
      <c r="G1064" t="s">
        <v>42</v>
      </c>
      <c r="H1064" t="s">
        <v>22</v>
      </c>
      <c r="I1064" t="s">
        <v>17</v>
      </c>
      <c r="J1064" s="7">
        <v>6504</v>
      </c>
      <c r="K1064" t="s">
        <v>3206</v>
      </c>
      <c r="L1064" t="s">
        <v>3207</v>
      </c>
      <c r="M1064" t="s">
        <v>48</v>
      </c>
      <c r="N1064">
        <v>8</v>
      </c>
    </row>
    <row r="1065" spans="1:14" ht="198" x14ac:dyDescent="0.55000000000000004">
      <c r="A1065" s="5" t="s">
        <v>2828</v>
      </c>
      <c r="B1065" s="5" t="s">
        <v>3198</v>
      </c>
      <c r="C1065">
        <v>43404</v>
      </c>
      <c r="D1065">
        <v>7</v>
      </c>
      <c r="E1065" t="s">
        <v>3208</v>
      </c>
      <c r="F1065" s="6" t="s">
        <v>3209</v>
      </c>
      <c r="G1065" t="s">
        <v>24</v>
      </c>
      <c r="H1065" t="s">
        <v>55</v>
      </c>
      <c r="I1065" t="s">
        <v>51</v>
      </c>
      <c r="J1065" s="7">
        <v>3100</v>
      </c>
      <c r="K1065" t="s">
        <v>3210</v>
      </c>
      <c r="L1065" t="s">
        <v>3211</v>
      </c>
      <c r="M1065" t="s">
        <v>20</v>
      </c>
      <c r="N1065">
        <v>8</v>
      </c>
    </row>
    <row r="1066" spans="1:14" ht="108" x14ac:dyDescent="0.55000000000000004">
      <c r="A1066" s="5" t="s">
        <v>2828</v>
      </c>
      <c r="B1066" s="5" t="s">
        <v>3198</v>
      </c>
      <c r="C1066">
        <v>43404</v>
      </c>
      <c r="D1066">
        <v>8</v>
      </c>
      <c r="E1066" t="s">
        <v>3212</v>
      </c>
      <c r="F1066" s="6" t="s">
        <v>3213</v>
      </c>
      <c r="G1066" t="s">
        <v>35</v>
      </c>
      <c r="H1066" t="s">
        <v>16</v>
      </c>
      <c r="I1066" t="s">
        <v>55</v>
      </c>
      <c r="J1066" s="7">
        <v>3140</v>
      </c>
      <c r="K1066" t="s">
        <v>3214</v>
      </c>
      <c r="L1066" t="s">
        <v>3215</v>
      </c>
      <c r="M1066" t="s">
        <v>54</v>
      </c>
      <c r="N1066">
        <v>8</v>
      </c>
    </row>
    <row r="1067" spans="1:14" ht="108" x14ac:dyDescent="0.55000000000000004">
      <c r="A1067" s="5" t="s">
        <v>2828</v>
      </c>
      <c r="B1067" s="5" t="s">
        <v>3198</v>
      </c>
      <c r="C1067">
        <v>43404</v>
      </c>
      <c r="D1067">
        <v>9</v>
      </c>
      <c r="E1067" t="s">
        <v>3216</v>
      </c>
      <c r="F1067" s="6" t="s">
        <v>3217</v>
      </c>
      <c r="G1067" t="s">
        <v>57</v>
      </c>
      <c r="H1067" t="s">
        <v>55</v>
      </c>
      <c r="I1067" t="s">
        <v>39</v>
      </c>
      <c r="J1067" s="7">
        <v>21000</v>
      </c>
      <c r="K1067" t="s">
        <v>3218</v>
      </c>
      <c r="L1067" t="s">
        <v>38</v>
      </c>
      <c r="M1067" t="s">
        <v>66</v>
      </c>
      <c r="N1067">
        <v>8</v>
      </c>
    </row>
    <row r="1068" spans="1:14" ht="144" x14ac:dyDescent="0.55000000000000004">
      <c r="A1068" s="5" t="s">
        <v>2828</v>
      </c>
      <c r="B1068" s="5" t="s">
        <v>3198</v>
      </c>
      <c r="C1068">
        <v>43404</v>
      </c>
      <c r="D1068">
        <v>10</v>
      </c>
      <c r="E1068" t="s">
        <v>3219</v>
      </c>
      <c r="F1068" s="6" t="s">
        <v>3220</v>
      </c>
      <c r="G1068" t="s">
        <v>57</v>
      </c>
      <c r="H1068" t="s">
        <v>67</v>
      </c>
      <c r="I1068" t="s">
        <v>17</v>
      </c>
      <c r="J1068" s="7">
        <v>34610</v>
      </c>
      <c r="K1068" t="s">
        <v>3221</v>
      </c>
      <c r="L1068" t="s">
        <v>38</v>
      </c>
      <c r="M1068" t="s">
        <v>58</v>
      </c>
      <c r="N1068">
        <v>8</v>
      </c>
    </row>
    <row r="1069" spans="1:14" ht="144" x14ac:dyDescent="0.55000000000000004">
      <c r="A1069" s="5" t="s">
        <v>2828</v>
      </c>
      <c r="B1069" s="5" t="s">
        <v>3198</v>
      </c>
      <c r="C1069">
        <v>43404</v>
      </c>
      <c r="D1069">
        <v>11</v>
      </c>
      <c r="E1069" t="s">
        <v>3222</v>
      </c>
      <c r="F1069" s="6" t="s">
        <v>3223</v>
      </c>
      <c r="G1069" t="s">
        <v>24</v>
      </c>
      <c r="H1069" t="s">
        <v>67</v>
      </c>
      <c r="I1069" t="s">
        <v>39</v>
      </c>
      <c r="J1069" s="7">
        <v>30000</v>
      </c>
      <c r="K1069" t="s">
        <v>3224</v>
      </c>
      <c r="L1069" t="s">
        <v>3225</v>
      </c>
      <c r="M1069" t="s">
        <v>123</v>
      </c>
      <c r="N1069">
        <v>8</v>
      </c>
    </row>
    <row r="1070" spans="1:14" ht="144" x14ac:dyDescent="0.55000000000000004">
      <c r="A1070" s="5" t="s">
        <v>2828</v>
      </c>
      <c r="B1070" s="5" t="s">
        <v>3198</v>
      </c>
      <c r="C1070">
        <v>43404</v>
      </c>
      <c r="D1070">
        <v>12</v>
      </c>
      <c r="E1070" t="s">
        <v>3226</v>
      </c>
      <c r="F1070" s="6" t="s">
        <v>3227</v>
      </c>
      <c r="G1070" t="s">
        <v>32</v>
      </c>
      <c r="H1070" t="s">
        <v>16</v>
      </c>
      <c r="I1070" t="s">
        <v>17</v>
      </c>
      <c r="J1070" s="7">
        <v>9191</v>
      </c>
      <c r="K1070" t="s">
        <v>3228</v>
      </c>
      <c r="L1070" t="s">
        <v>3229</v>
      </c>
      <c r="M1070" t="s">
        <v>33</v>
      </c>
      <c r="N1070">
        <v>8</v>
      </c>
    </row>
    <row r="1071" spans="1:14" ht="180" x14ac:dyDescent="0.55000000000000004">
      <c r="A1071" s="5" t="s">
        <v>2828</v>
      </c>
      <c r="B1071" s="5" t="s">
        <v>3198</v>
      </c>
      <c r="C1071">
        <v>43404</v>
      </c>
      <c r="D1071">
        <v>13</v>
      </c>
      <c r="E1071" t="s">
        <v>3230</v>
      </c>
      <c r="F1071" s="6" t="s">
        <v>3231</v>
      </c>
      <c r="G1071" t="s">
        <v>24</v>
      </c>
      <c r="H1071" t="s">
        <v>56</v>
      </c>
      <c r="I1071" t="s">
        <v>53</v>
      </c>
      <c r="J1071" s="7">
        <v>18860</v>
      </c>
      <c r="K1071" t="s">
        <v>3203</v>
      </c>
      <c r="L1071" t="s">
        <v>38</v>
      </c>
      <c r="M1071" t="s">
        <v>26</v>
      </c>
      <c r="N1071">
        <v>8</v>
      </c>
    </row>
    <row r="1072" spans="1:14" ht="216" x14ac:dyDescent="0.55000000000000004">
      <c r="A1072" s="5" t="s">
        <v>2828</v>
      </c>
      <c r="B1072" s="5" t="s">
        <v>3232</v>
      </c>
      <c r="C1072">
        <v>43423</v>
      </c>
      <c r="D1072">
        <v>1</v>
      </c>
      <c r="E1072" t="s">
        <v>3233</v>
      </c>
      <c r="F1072" s="6" t="s">
        <v>3234</v>
      </c>
      <c r="G1072" t="s">
        <v>27</v>
      </c>
      <c r="H1072" t="s">
        <v>16</v>
      </c>
      <c r="I1072" t="s">
        <v>39</v>
      </c>
      <c r="J1072" s="7">
        <v>17479</v>
      </c>
      <c r="K1072" t="s">
        <v>73</v>
      </c>
      <c r="L1072" t="s">
        <v>38</v>
      </c>
      <c r="M1072" t="s">
        <v>20</v>
      </c>
      <c r="N1072">
        <v>8</v>
      </c>
    </row>
    <row r="1073" spans="1:14" ht="162" x14ac:dyDescent="0.55000000000000004">
      <c r="A1073" s="5" t="s">
        <v>2828</v>
      </c>
      <c r="B1073" s="5" t="s">
        <v>3232</v>
      </c>
      <c r="C1073">
        <v>43423</v>
      </c>
      <c r="D1073">
        <v>5</v>
      </c>
      <c r="E1073" t="s">
        <v>3235</v>
      </c>
      <c r="F1073" s="6" t="s">
        <v>3236</v>
      </c>
      <c r="G1073" t="s">
        <v>24</v>
      </c>
      <c r="H1073" t="s">
        <v>55</v>
      </c>
      <c r="I1073" t="s">
        <v>39</v>
      </c>
      <c r="J1073" s="7">
        <v>8516</v>
      </c>
      <c r="K1073" t="s">
        <v>3237</v>
      </c>
      <c r="L1073" t="s">
        <v>107</v>
      </c>
      <c r="M1073" t="s">
        <v>26</v>
      </c>
      <c r="N1073">
        <v>8</v>
      </c>
    </row>
    <row r="1074" spans="1:14" ht="90" x14ac:dyDescent="0.55000000000000004">
      <c r="A1074" s="5" t="s">
        <v>2828</v>
      </c>
      <c r="B1074" s="5" t="s">
        <v>3232</v>
      </c>
      <c r="C1074">
        <v>43423</v>
      </c>
      <c r="D1074">
        <v>6</v>
      </c>
      <c r="E1074" t="s">
        <v>3238</v>
      </c>
      <c r="F1074" s="6" t="s">
        <v>3239</v>
      </c>
      <c r="G1074" t="s">
        <v>42</v>
      </c>
      <c r="H1074" t="s">
        <v>53</v>
      </c>
      <c r="I1074" t="s">
        <v>17</v>
      </c>
      <c r="J1074" s="7">
        <v>1401</v>
      </c>
      <c r="K1074" t="s">
        <v>3240</v>
      </c>
      <c r="L1074" t="s">
        <v>107</v>
      </c>
      <c r="M1074" t="s">
        <v>46</v>
      </c>
      <c r="N1074">
        <v>8</v>
      </c>
    </row>
    <row r="1075" spans="1:14" ht="216" x14ac:dyDescent="0.55000000000000004">
      <c r="A1075" s="5" t="s">
        <v>2828</v>
      </c>
      <c r="B1075" s="5" t="s">
        <v>3232</v>
      </c>
      <c r="C1075">
        <v>43423</v>
      </c>
      <c r="D1075">
        <v>7</v>
      </c>
      <c r="E1075" t="s">
        <v>3241</v>
      </c>
      <c r="F1075" s="6" t="s">
        <v>3242</v>
      </c>
      <c r="G1075" t="s">
        <v>42</v>
      </c>
      <c r="H1075" t="s">
        <v>53</v>
      </c>
      <c r="I1075" t="s">
        <v>17</v>
      </c>
      <c r="J1075" s="7">
        <v>2386</v>
      </c>
      <c r="K1075" t="s">
        <v>3240</v>
      </c>
      <c r="L1075" t="s">
        <v>107</v>
      </c>
      <c r="M1075" t="s">
        <v>46</v>
      </c>
      <c r="N1075">
        <v>8</v>
      </c>
    </row>
    <row r="1076" spans="1:14" ht="216" x14ac:dyDescent="0.55000000000000004">
      <c r="A1076" s="5" t="s">
        <v>2828</v>
      </c>
      <c r="B1076" s="5" t="s">
        <v>151</v>
      </c>
      <c r="C1076">
        <v>43424</v>
      </c>
      <c r="D1076">
        <v>1</v>
      </c>
      <c r="E1076" t="s">
        <v>3243</v>
      </c>
      <c r="F1076" s="6" t="s">
        <v>3244</v>
      </c>
      <c r="G1076" t="s">
        <v>27</v>
      </c>
      <c r="H1076" t="s">
        <v>55</v>
      </c>
      <c r="I1076" t="s">
        <v>17</v>
      </c>
      <c r="J1076" s="7">
        <v>19510</v>
      </c>
      <c r="K1076" t="s">
        <v>40</v>
      </c>
      <c r="L1076" t="s">
        <v>41</v>
      </c>
      <c r="M1076" t="s">
        <v>20</v>
      </c>
      <c r="N1076">
        <v>8</v>
      </c>
    </row>
    <row r="1077" spans="1:14" ht="162" x14ac:dyDescent="0.55000000000000004">
      <c r="A1077" s="5" t="s">
        <v>2828</v>
      </c>
      <c r="B1077" s="5" t="s">
        <v>151</v>
      </c>
      <c r="C1077">
        <v>43424</v>
      </c>
      <c r="D1077">
        <v>5</v>
      </c>
      <c r="E1077" t="s">
        <v>3245</v>
      </c>
      <c r="F1077" s="6" t="s">
        <v>3246</v>
      </c>
      <c r="G1077" t="s">
        <v>24</v>
      </c>
      <c r="H1077" t="s">
        <v>55</v>
      </c>
      <c r="I1077" t="s">
        <v>39</v>
      </c>
      <c r="J1077" s="7">
        <v>18053</v>
      </c>
      <c r="K1077" t="s">
        <v>3247</v>
      </c>
      <c r="L1077" t="s">
        <v>3248</v>
      </c>
      <c r="M1077" t="s">
        <v>20</v>
      </c>
      <c r="N1077">
        <v>8</v>
      </c>
    </row>
    <row r="1078" spans="1:14" ht="216" x14ac:dyDescent="0.55000000000000004">
      <c r="A1078" s="5" t="s">
        <v>2828</v>
      </c>
      <c r="B1078" s="5" t="s">
        <v>3249</v>
      </c>
      <c r="C1078">
        <v>43425</v>
      </c>
      <c r="D1078">
        <v>1</v>
      </c>
      <c r="E1078" t="s">
        <v>3250</v>
      </c>
      <c r="F1078" s="6" t="s">
        <v>3251</v>
      </c>
      <c r="G1078" t="s">
        <v>27</v>
      </c>
      <c r="H1078" t="s">
        <v>28</v>
      </c>
      <c r="I1078" t="s">
        <v>53</v>
      </c>
      <c r="J1078" s="7">
        <v>9856</v>
      </c>
      <c r="K1078" t="s">
        <v>30</v>
      </c>
      <c r="L1078" t="s">
        <v>89</v>
      </c>
      <c r="M1078" t="s">
        <v>20</v>
      </c>
      <c r="N1078">
        <v>8</v>
      </c>
    </row>
    <row r="1079" spans="1:14" ht="162" x14ac:dyDescent="0.55000000000000004">
      <c r="A1079" s="5" t="s">
        <v>2828</v>
      </c>
      <c r="B1079" s="5" t="s">
        <v>3249</v>
      </c>
      <c r="C1079">
        <v>43425</v>
      </c>
      <c r="D1079">
        <v>5</v>
      </c>
      <c r="E1079" t="s">
        <v>3252</v>
      </c>
      <c r="F1079" s="6" t="s">
        <v>3253</v>
      </c>
      <c r="G1079" t="s">
        <v>24</v>
      </c>
      <c r="H1079" t="s">
        <v>28</v>
      </c>
      <c r="I1079" t="s">
        <v>44</v>
      </c>
      <c r="J1079" s="7">
        <v>14247</v>
      </c>
      <c r="K1079" t="s">
        <v>3254</v>
      </c>
      <c r="L1079" t="s">
        <v>89</v>
      </c>
      <c r="M1079" t="s">
        <v>20</v>
      </c>
      <c r="N1079">
        <v>8</v>
      </c>
    </row>
    <row r="1080" spans="1:14" ht="216" x14ac:dyDescent="0.55000000000000004">
      <c r="A1080" s="5" t="s">
        <v>2828</v>
      </c>
      <c r="B1080" s="5" t="s">
        <v>3249</v>
      </c>
      <c r="C1080">
        <v>43425</v>
      </c>
      <c r="D1080">
        <v>6</v>
      </c>
      <c r="E1080" t="s">
        <v>3255</v>
      </c>
      <c r="F1080" s="6" t="s">
        <v>3256</v>
      </c>
      <c r="G1080" t="s">
        <v>24</v>
      </c>
      <c r="H1080" t="s">
        <v>28</v>
      </c>
      <c r="I1080" t="s">
        <v>67</v>
      </c>
      <c r="J1080" s="7">
        <v>2919</v>
      </c>
      <c r="K1080" t="s">
        <v>3257</v>
      </c>
      <c r="L1080" t="s">
        <v>89</v>
      </c>
      <c r="M1080" t="s">
        <v>26</v>
      </c>
      <c r="N1080">
        <v>8</v>
      </c>
    </row>
    <row r="1081" spans="1:14" ht="162" x14ac:dyDescent="0.55000000000000004">
      <c r="A1081" s="5" t="s">
        <v>2828</v>
      </c>
      <c r="B1081" s="5" t="s">
        <v>3249</v>
      </c>
      <c r="C1081">
        <v>43425</v>
      </c>
      <c r="D1081">
        <v>7</v>
      </c>
      <c r="E1081" t="s">
        <v>3258</v>
      </c>
      <c r="F1081" s="6" t="s">
        <v>3259</v>
      </c>
      <c r="G1081" t="s">
        <v>24</v>
      </c>
      <c r="H1081" t="s">
        <v>55</v>
      </c>
      <c r="I1081" t="s">
        <v>17</v>
      </c>
      <c r="J1081" s="7">
        <v>2000</v>
      </c>
      <c r="K1081" t="s">
        <v>3260</v>
      </c>
      <c r="L1081" t="s">
        <v>89</v>
      </c>
      <c r="M1081" t="s">
        <v>20</v>
      </c>
      <c r="N1081">
        <v>8</v>
      </c>
    </row>
    <row r="1082" spans="1:14" ht="216" x14ac:dyDescent="0.55000000000000004">
      <c r="A1082" s="5" t="s">
        <v>2828</v>
      </c>
      <c r="B1082" s="5" t="s">
        <v>231</v>
      </c>
      <c r="C1082">
        <v>43428</v>
      </c>
      <c r="D1082">
        <v>1</v>
      </c>
      <c r="E1082" t="s">
        <v>3261</v>
      </c>
      <c r="F1082" s="6" t="s">
        <v>3262</v>
      </c>
      <c r="G1082" t="s">
        <v>27</v>
      </c>
      <c r="H1082" t="s">
        <v>22</v>
      </c>
      <c r="I1082" t="s">
        <v>17</v>
      </c>
      <c r="J1082" s="7">
        <v>22590</v>
      </c>
      <c r="K1082" t="s">
        <v>40</v>
      </c>
      <c r="L1082" t="s">
        <v>41</v>
      </c>
      <c r="M1082" t="s">
        <v>20</v>
      </c>
      <c r="N1082">
        <v>8</v>
      </c>
    </row>
    <row r="1083" spans="1:14" ht="234" x14ac:dyDescent="0.55000000000000004">
      <c r="A1083" s="5" t="s">
        <v>2828</v>
      </c>
      <c r="B1083" s="5" t="s">
        <v>231</v>
      </c>
      <c r="C1083">
        <v>43428</v>
      </c>
      <c r="D1083">
        <v>5</v>
      </c>
      <c r="E1083" t="s">
        <v>3263</v>
      </c>
      <c r="F1083" s="6" t="s">
        <v>3264</v>
      </c>
      <c r="G1083" t="s">
        <v>24</v>
      </c>
      <c r="H1083" t="s">
        <v>16</v>
      </c>
      <c r="I1083" t="s">
        <v>17</v>
      </c>
      <c r="J1083" s="7">
        <v>25596</v>
      </c>
      <c r="K1083" t="s">
        <v>3265</v>
      </c>
      <c r="L1083" t="s">
        <v>41</v>
      </c>
      <c r="M1083" t="s">
        <v>20</v>
      </c>
      <c r="N1083">
        <v>8</v>
      </c>
    </row>
    <row r="1084" spans="1:14" ht="108" x14ac:dyDescent="0.55000000000000004">
      <c r="A1084" s="5" t="s">
        <v>2828</v>
      </c>
      <c r="B1084" s="5" t="s">
        <v>231</v>
      </c>
      <c r="C1084">
        <v>43428</v>
      </c>
      <c r="D1084">
        <v>6</v>
      </c>
      <c r="E1084" t="s">
        <v>3266</v>
      </c>
      <c r="F1084" s="6" t="s">
        <v>3267</v>
      </c>
      <c r="G1084" t="s">
        <v>24</v>
      </c>
      <c r="H1084" t="s">
        <v>22</v>
      </c>
      <c r="I1084" t="s">
        <v>17</v>
      </c>
      <c r="J1084" s="7">
        <v>14381</v>
      </c>
      <c r="K1084" t="s">
        <v>3268</v>
      </c>
      <c r="L1084" t="s">
        <v>41</v>
      </c>
      <c r="M1084" t="s">
        <v>26</v>
      </c>
      <c r="N1084">
        <v>8</v>
      </c>
    </row>
    <row r="1085" spans="1:14" ht="180" x14ac:dyDescent="0.55000000000000004">
      <c r="A1085" s="5" t="s">
        <v>2828</v>
      </c>
      <c r="B1085" s="5" t="s">
        <v>231</v>
      </c>
      <c r="C1085">
        <v>43428</v>
      </c>
      <c r="D1085">
        <v>7</v>
      </c>
      <c r="E1085" t="s">
        <v>3269</v>
      </c>
      <c r="F1085" s="6" t="s">
        <v>3270</v>
      </c>
      <c r="G1085" t="s">
        <v>24</v>
      </c>
      <c r="H1085" t="s">
        <v>22</v>
      </c>
      <c r="I1085" t="s">
        <v>56</v>
      </c>
      <c r="J1085" s="7">
        <v>10000</v>
      </c>
      <c r="K1085" t="s">
        <v>3271</v>
      </c>
      <c r="L1085" t="s">
        <v>41</v>
      </c>
      <c r="M1085" t="s">
        <v>113</v>
      </c>
      <c r="N1085">
        <v>8</v>
      </c>
    </row>
    <row r="1086" spans="1:14" ht="126" x14ac:dyDescent="0.55000000000000004">
      <c r="A1086" s="5" t="s">
        <v>2828</v>
      </c>
      <c r="B1086" s="5" t="s">
        <v>231</v>
      </c>
      <c r="C1086">
        <v>43428</v>
      </c>
      <c r="D1086">
        <v>8</v>
      </c>
      <c r="E1086" t="s">
        <v>221</v>
      </c>
      <c r="F1086" s="6" t="s">
        <v>3272</v>
      </c>
      <c r="G1086" t="s">
        <v>52</v>
      </c>
      <c r="H1086" t="s">
        <v>16</v>
      </c>
      <c r="I1086" t="s">
        <v>17</v>
      </c>
      <c r="J1086" s="7">
        <v>5200</v>
      </c>
      <c r="K1086" t="s">
        <v>3273</v>
      </c>
      <c r="L1086" t="s">
        <v>41</v>
      </c>
      <c r="M1086" t="s">
        <v>33</v>
      </c>
      <c r="N1086">
        <v>8</v>
      </c>
    </row>
    <row r="1087" spans="1:14" ht="162" x14ac:dyDescent="0.55000000000000004">
      <c r="A1087" s="5" t="s">
        <v>2828</v>
      </c>
      <c r="B1087" s="5" t="s">
        <v>3274</v>
      </c>
      <c r="C1087">
        <v>43432</v>
      </c>
      <c r="D1087">
        <v>1</v>
      </c>
      <c r="E1087" t="s">
        <v>3275</v>
      </c>
      <c r="F1087" s="6" t="s">
        <v>3276</v>
      </c>
      <c r="G1087" t="s">
        <v>27</v>
      </c>
      <c r="H1087" t="s">
        <v>60</v>
      </c>
      <c r="I1087" t="s">
        <v>17</v>
      </c>
      <c r="J1087" s="7">
        <v>1671</v>
      </c>
      <c r="K1087" t="s">
        <v>40</v>
      </c>
      <c r="L1087" t="s">
        <v>38</v>
      </c>
      <c r="M1087" t="s">
        <v>20</v>
      </c>
      <c r="N1087">
        <v>8</v>
      </c>
    </row>
    <row r="1088" spans="1:14" ht="126" x14ac:dyDescent="0.55000000000000004">
      <c r="A1088" s="5" t="s">
        <v>2828</v>
      </c>
      <c r="B1088" s="5" t="s">
        <v>3274</v>
      </c>
      <c r="C1088">
        <v>43432</v>
      </c>
      <c r="D1088">
        <v>5</v>
      </c>
      <c r="E1088" t="s">
        <v>3277</v>
      </c>
      <c r="F1088" s="6" t="s">
        <v>3278</v>
      </c>
      <c r="G1088" t="s">
        <v>32</v>
      </c>
      <c r="H1088" t="s">
        <v>16</v>
      </c>
      <c r="I1088" t="s">
        <v>17</v>
      </c>
      <c r="J1088" s="7">
        <v>2520</v>
      </c>
      <c r="K1088" t="s">
        <v>3279</v>
      </c>
      <c r="L1088" t="s">
        <v>38</v>
      </c>
      <c r="M1088" t="s">
        <v>33</v>
      </c>
      <c r="N1088">
        <v>8</v>
      </c>
    </row>
    <row r="1089" spans="1:14" ht="144" x14ac:dyDescent="0.55000000000000004">
      <c r="A1089" s="5" t="s">
        <v>2828</v>
      </c>
      <c r="B1089" s="5" t="s">
        <v>3274</v>
      </c>
      <c r="C1089">
        <v>43432</v>
      </c>
      <c r="D1089">
        <v>6</v>
      </c>
      <c r="E1089" t="s">
        <v>3280</v>
      </c>
      <c r="F1089" s="6" t="s">
        <v>3281</v>
      </c>
      <c r="G1089" t="s">
        <v>32</v>
      </c>
      <c r="H1089" t="s">
        <v>16</v>
      </c>
      <c r="I1089" t="s">
        <v>17</v>
      </c>
      <c r="J1089" s="7">
        <v>3325</v>
      </c>
      <c r="K1089" t="s">
        <v>3282</v>
      </c>
      <c r="L1089" t="s">
        <v>38</v>
      </c>
      <c r="M1089" t="s">
        <v>64</v>
      </c>
      <c r="N1089">
        <v>8</v>
      </c>
    </row>
    <row r="1090" spans="1:14" ht="108" x14ac:dyDescent="0.55000000000000004">
      <c r="A1090" s="5" t="s">
        <v>2828</v>
      </c>
      <c r="B1090" s="5" t="s">
        <v>3274</v>
      </c>
      <c r="C1090">
        <v>43432</v>
      </c>
      <c r="D1090">
        <v>7</v>
      </c>
      <c r="E1090" t="s">
        <v>3283</v>
      </c>
      <c r="F1090" s="6" t="s">
        <v>3284</v>
      </c>
      <c r="G1090" t="s">
        <v>32</v>
      </c>
      <c r="H1090" t="s">
        <v>16</v>
      </c>
      <c r="I1090" t="s">
        <v>17</v>
      </c>
      <c r="J1090" s="7">
        <v>1300</v>
      </c>
      <c r="K1090" t="s">
        <v>3285</v>
      </c>
      <c r="L1090" t="s">
        <v>38</v>
      </c>
      <c r="M1090" t="s">
        <v>64</v>
      </c>
      <c r="N1090">
        <v>8</v>
      </c>
    </row>
    <row r="1091" spans="1:14" ht="126" x14ac:dyDescent="0.55000000000000004">
      <c r="A1091" s="5" t="s">
        <v>2828</v>
      </c>
      <c r="B1091" s="5" t="s">
        <v>3274</v>
      </c>
      <c r="C1091">
        <v>43432</v>
      </c>
      <c r="D1091">
        <v>8</v>
      </c>
      <c r="E1091" t="s">
        <v>3286</v>
      </c>
      <c r="F1091" s="6" t="s">
        <v>3287</v>
      </c>
      <c r="G1091" t="s">
        <v>35</v>
      </c>
      <c r="H1091" t="s">
        <v>55</v>
      </c>
      <c r="I1091" t="s">
        <v>17</v>
      </c>
      <c r="J1091" s="7">
        <v>9800</v>
      </c>
      <c r="K1091" t="s">
        <v>3288</v>
      </c>
      <c r="L1091" t="s">
        <v>38</v>
      </c>
      <c r="M1091" t="s">
        <v>54</v>
      </c>
      <c r="N1091">
        <v>8</v>
      </c>
    </row>
    <row r="1092" spans="1:14" ht="162" x14ac:dyDescent="0.55000000000000004">
      <c r="A1092" s="5" t="s">
        <v>2828</v>
      </c>
      <c r="B1092" s="5" t="s">
        <v>3274</v>
      </c>
      <c r="C1092">
        <v>43432</v>
      </c>
      <c r="D1092">
        <v>9</v>
      </c>
      <c r="E1092" t="s">
        <v>3289</v>
      </c>
      <c r="F1092" s="6" t="s">
        <v>3290</v>
      </c>
      <c r="G1092" t="s">
        <v>57</v>
      </c>
      <c r="H1092" t="s">
        <v>16</v>
      </c>
      <c r="I1092" t="s">
        <v>17</v>
      </c>
      <c r="J1092" s="7">
        <v>7500</v>
      </c>
      <c r="K1092" t="s">
        <v>3291</v>
      </c>
      <c r="L1092" t="s">
        <v>38</v>
      </c>
      <c r="M1092" t="s">
        <v>66</v>
      </c>
      <c r="N1092">
        <v>8</v>
      </c>
    </row>
    <row r="1093" spans="1:14" ht="162" x14ac:dyDescent="0.55000000000000004">
      <c r="A1093" s="5" t="s">
        <v>2828</v>
      </c>
      <c r="B1093" s="5" t="s">
        <v>3274</v>
      </c>
      <c r="C1093">
        <v>43432</v>
      </c>
      <c r="D1093">
        <v>10</v>
      </c>
      <c r="E1093" t="s">
        <v>3292</v>
      </c>
      <c r="F1093" s="6" t="s">
        <v>3293</v>
      </c>
      <c r="G1093" t="s">
        <v>57</v>
      </c>
      <c r="H1093" t="s">
        <v>55</v>
      </c>
      <c r="I1093" t="s">
        <v>17</v>
      </c>
      <c r="J1093" s="7">
        <v>6000</v>
      </c>
      <c r="K1093" t="s">
        <v>3294</v>
      </c>
      <c r="L1093" t="s">
        <v>38</v>
      </c>
      <c r="M1093" t="s">
        <v>65</v>
      </c>
      <c r="N1093">
        <v>8</v>
      </c>
    </row>
    <row r="1094" spans="1:14" ht="108" x14ac:dyDescent="0.55000000000000004">
      <c r="A1094" s="5" t="s">
        <v>2828</v>
      </c>
      <c r="B1094" s="5" t="s">
        <v>3274</v>
      </c>
      <c r="C1094">
        <v>43432</v>
      </c>
      <c r="D1094">
        <v>11</v>
      </c>
      <c r="E1094" t="s">
        <v>3295</v>
      </c>
      <c r="F1094" s="6" t="s">
        <v>3296</v>
      </c>
      <c r="G1094" t="s">
        <v>35</v>
      </c>
      <c r="H1094" t="s">
        <v>16</v>
      </c>
      <c r="I1094" t="s">
        <v>17</v>
      </c>
      <c r="J1094" s="7">
        <v>1000</v>
      </c>
      <c r="K1094" t="s">
        <v>3297</v>
      </c>
      <c r="L1094" t="s">
        <v>38</v>
      </c>
      <c r="M1094" t="s">
        <v>54</v>
      </c>
      <c r="N1094">
        <v>8</v>
      </c>
    </row>
    <row r="1095" spans="1:14" ht="162" x14ac:dyDescent="0.55000000000000004">
      <c r="A1095" s="5" t="s">
        <v>2828</v>
      </c>
      <c r="B1095" s="5" t="s">
        <v>3274</v>
      </c>
      <c r="C1095">
        <v>43432</v>
      </c>
      <c r="D1095">
        <v>12</v>
      </c>
      <c r="E1095" t="s">
        <v>3298</v>
      </c>
      <c r="F1095" s="6" t="s">
        <v>3299</v>
      </c>
      <c r="G1095" t="s">
        <v>57</v>
      </c>
      <c r="H1095" t="s">
        <v>16</v>
      </c>
      <c r="I1095" t="s">
        <v>17</v>
      </c>
      <c r="J1095" s="7">
        <v>4000</v>
      </c>
      <c r="K1095" t="s">
        <v>3291</v>
      </c>
      <c r="L1095" t="s">
        <v>38</v>
      </c>
      <c r="M1095" t="s">
        <v>66</v>
      </c>
      <c r="N1095">
        <v>8</v>
      </c>
    </row>
    <row r="1096" spans="1:14" ht="126" x14ac:dyDescent="0.55000000000000004">
      <c r="A1096" s="5" t="s">
        <v>2828</v>
      </c>
      <c r="B1096" s="5" t="s">
        <v>3274</v>
      </c>
      <c r="C1096">
        <v>43432</v>
      </c>
      <c r="D1096">
        <v>13</v>
      </c>
      <c r="E1096" t="s">
        <v>2981</v>
      </c>
      <c r="F1096" s="6" t="s">
        <v>3300</v>
      </c>
      <c r="G1096" t="s">
        <v>32</v>
      </c>
      <c r="H1096" t="s">
        <v>16</v>
      </c>
      <c r="I1096" t="s">
        <v>17</v>
      </c>
      <c r="J1096" s="7">
        <v>2332</v>
      </c>
      <c r="K1096" t="s">
        <v>3301</v>
      </c>
      <c r="L1096" t="s">
        <v>38</v>
      </c>
      <c r="M1096" t="s">
        <v>33</v>
      </c>
      <c r="N1096">
        <v>8</v>
      </c>
    </row>
    <row r="1097" spans="1:14" ht="126" x14ac:dyDescent="0.55000000000000004">
      <c r="A1097" s="5" t="s">
        <v>2828</v>
      </c>
      <c r="B1097" s="5" t="s">
        <v>3274</v>
      </c>
      <c r="C1097">
        <v>43432</v>
      </c>
      <c r="D1097">
        <v>14</v>
      </c>
      <c r="E1097" t="s">
        <v>3302</v>
      </c>
      <c r="F1097" s="6" t="s">
        <v>3303</v>
      </c>
      <c r="G1097" t="s">
        <v>32</v>
      </c>
      <c r="H1097" t="s">
        <v>67</v>
      </c>
      <c r="I1097" t="s">
        <v>17</v>
      </c>
      <c r="J1097" s="7">
        <v>9107</v>
      </c>
      <c r="K1097" t="s">
        <v>3304</v>
      </c>
      <c r="L1097" t="s">
        <v>38</v>
      </c>
      <c r="M1097" t="s">
        <v>20</v>
      </c>
      <c r="N1097">
        <v>8</v>
      </c>
    </row>
    <row r="1098" spans="1:14" ht="126" x14ac:dyDescent="0.55000000000000004">
      <c r="A1098" s="5" t="s">
        <v>2828</v>
      </c>
      <c r="B1098" s="5" t="s">
        <v>3274</v>
      </c>
      <c r="C1098">
        <v>43432</v>
      </c>
      <c r="D1098">
        <v>15</v>
      </c>
      <c r="E1098" t="s">
        <v>3302</v>
      </c>
      <c r="F1098" s="6" t="s">
        <v>3305</v>
      </c>
      <c r="G1098" t="s">
        <v>32</v>
      </c>
      <c r="H1098" t="s">
        <v>67</v>
      </c>
      <c r="I1098" t="s">
        <v>17</v>
      </c>
      <c r="J1098" s="7">
        <v>4047</v>
      </c>
      <c r="K1098" t="s">
        <v>3304</v>
      </c>
      <c r="L1098" t="s">
        <v>38</v>
      </c>
      <c r="M1098" t="s">
        <v>20</v>
      </c>
      <c r="N1098">
        <v>8</v>
      </c>
    </row>
    <row r="1099" spans="1:14" ht="90" x14ac:dyDescent="0.55000000000000004">
      <c r="A1099" s="5" t="s">
        <v>2828</v>
      </c>
      <c r="B1099" s="5" t="s">
        <v>3274</v>
      </c>
      <c r="C1099">
        <v>43432</v>
      </c>
      <c r="D1099">
        <v>16</v>
      </c>
      <c r="E1099" t="s">
        <v>3306</v>
      </c>
      <c r="F1099" s="6" t="s">
        <v>3307</v>
      </c>
      <c r="G1099" t="s">
        <v>32</v>
      </c>
      <c r="H1099" t="s">
        <v>16</v>
      </c>
      <c r="I1099" t="s">
        <v>17</v>
      </c>
      <c r="J1099" s="7">
        <v>864</v>
      </c>
      <c r="K1099" t="s">
        <v>3308</v>
      </c>
      <c r="L1099" t="s">
        <v>38</v>
      </c>
      <c r="M1099" t="s">
        <v>48</v>
      </c>
      <c r="N1099">
        <v>8</v>
      </c>
    </row>
    <row r="1100" spans="1:14" ht="108" x14ac:dyDescent="0.55000000000000004">
      <c r="A1100" s="5" t="s">
        <v>2828</v>
      </c>
      <c r="B1100" s="5" t="s">
        <v>3274</v>
      </c>
      <c r="C1100">
        <v>43432</v>
      </c>
      <c r="D1100">
        <v>17</v>
      </c>
      <c r="E1100" t="s">
        <v>3309</v>
      </c>
      <c r="F1100" s="6" t="s">
        <v>3310</v>
      </c>
      <c r="G1100" t="s">
        <v>57</v>
      </c>
      <c r="H1100" t="s">
        <v>39</v>
      </c>
      <c r="I1100" t="s">
        <v>17</v>
      </c>
      <c r="J1100" s="7">
        <v>3000</v>
      </c>
      <c r="K1100" t="s">
        <v>3311</v>
      </c>
      <c r="L1100" t="s">
        <v>38</v>
      </c>
      <c r="M1100" t="s">
        <v>66</v>
      </c>
      <c r="N1100">
        <v>8</v>
      </c>
    </row>
    <row r="1101" spans="1:14" ht="198" x14ac:dyDescent="0.55000000000000004">
      <c r="A1101" s="5" t="s">
        <v>2828</v>
      </c>
      <c r="B1101" s="5" t="s">
        <v>3312</v>
      </c>
      <c r="C1101">
        <v>43433</v>
      </c>
      <c r="D1101">
        <v>1</v>
      </c>
      <c r="E1101" t="s">
        <v>3313</v>
      </c>
      <c r="F1101" s="6" t="s">
        <v>3314</v>
      </c>
      <c r="G1101" t="s">
        <v>27</v>
      </c>
      <c r="H1101" t="s">
        <v>60</v>
      </c>
      <c r="I1101" t="s">
        <v>29</v>
      </c>
      <c r="J1101" s="7">
        <v>28665</v>
      </c>
      <c r="K1101" t="s">
        <v>73</v>
      </c>
      <c r="L1101" t="s">
        <v>41</v>
      </c>
      <c r="M1101" t="s">
        <v>20</v>
      </c>
      <c r="N1101">
        <v>8</v>
      </c>
    </row>
    <row r="1102" spans="1:14" ht="126" x14ac:dyDescent="0.55000000000000004">
      <c r="A1102" s="5" t="s">
        <v>2828</v>
      </c>
      <c r="B1102" s="5" t="s">
        <v>3312</v>
      </c>
      <c r="C1102">
        <v>43433</v>
      </c>
      <c r="D1102">
        <v>5</v>
      </c>
      <c r="E1102" t="s">
        <v>3315</v>
      </c>
      <c r="F1102" s="6" t="s">
        <v>3316</v>
      </c>
      <c r="G1102" t="s">
        <v>24</v>
      </c>
      <c r="H1102" t="s">
        <v>55</v>
      </c>
      <c r="I1102" t="s">
        <v>17</v>
      </c>
      <c r="J1102" s="7">
        <v>3000</v>
      </c>
      <c r="K1102" t="s">
        <v>3317</v>
      </c>
      <c r="L1102" t="s">
        <v>41</v>
      </c>
      <c r="M1102" t="s">
        <v>20</v>
      </c>
      <c r="N1102">
        <v>8</v>
      </c>
    </row>
    <row r="1103" spans="1:14" ht="306" x14ac:dyDescent="0.55000000000000004">
      <c r="A1103" s="5" t="s">
        <v>2828</v>
      </c>
      <c r="B1103" s="5" t="s">
        <v>3312</v>
      </c>
      <c r="C1103">
        <v>43433</v>
      </c>
      <c r="D1103">
        <v>6</v>
      </c>
      <c r="E1103" t="s">
        <v>3318</v>
      </c>
      <c r="F1103" s="6" t="s">
        <v>3319</v>
      </c>
      <c r="G1103" t="s">
        <v>24</v>
      </c>
      <c r="H1103" t="s">
        <v>55</v>
      </c>
      <c r="I1103" t="s">
        <v>17</v>
      </c>
      <c r="J1103" s="7">
        <v>17380</v>
      </c>
      <c r="K1103" t="s">
        <v>3320</v>
      </c>
      <c r="L1103" t="s">
        <v>41</v>
      </c>
      <c r="M1103" t="s">
        <v>26</v>
      </c>
      <c r="N1103">
        <v>8</v>
      </c>
    </row>
    <row r="1104" spans="1:14" ht="126" x14ac:dyDescent="0.55000000000000004">
      <c r="A1104" s="5" t="s">
        <v>2828</v>
      </c>
      <c r="B1104" s="5" t="s">
        <v>3312</v>
      </c>
      <c r="C1104">
        <v>43433</v>
      </c>
      <c r="D1104">
        <v>7</v>
      </c>
      <c r="E1104" t="s">
        <v>3321</v>
      </c>
      <c r="F1104" s="6" t="s">
        <v>3322</v>
      </c>
      <c r="G1104" t="s">
        <v>42</v>
      </c>
      <c r="H1104" t="s">
        <v>55</v>
      </c>
      <c r="I1104" t="s">
        <v>51</v>
      </c>
      <c r="J1104" s="7">
        <v>390</v>
      </c>
      <c r="K1104" t="s">
        <v>3323</v>
      </c>
      <c r="L1104" t="s">
        <v>41</v>
      </c>
      <c r="M1104" t="s">
        <v>45</v>
      </c>
      <c r="N1104">
        <v>8</v>
      </c>
    </row>
    <row r="1105" spans="1:14" ht="252" x14ac:dyDescent="0.55000000000000004">
      <c r="A1105" s="5" t="s">
        <v>2828</v>
      </c>
      <c r="B1105" s="5" t="s">
        <v>3312</v>
      </c>
      <c r="C1105">
        <v>43433</v>
      </c>
      <c r="D1105">
        <v>8</v>
      </c>
      <c r="E1105" t="s">
        <v>3324</v>
      </c>
      <c r="F1105" s="6" t="s">
        <v>3325</v>
      </c>
      <c r="G1105" t="s">
        <v>42</v>
      </c>
      <c r="H1105" t="s">
        <v>55</v>
      </c>
      <c r="I1105" t="s">
        <v>17</v>
      </c>
      <c r="J1105" s="7">
        <v>3874</v>
      </c>
      <c r="K1105" t="s">
        <v>3326</v>
      </c>
      <c r="L1105" t="s">
        <v>41</v>
      </c>
      <c r="M1105" t="s">
        <v>19</v>
      </c>
      <c r="N1105">
        <v>8</v>
      </c>
    </row>
    <row r="1106" spans="1:14" ht="216" x14ac:dyDescent="0.55000000000000004">
      <c r="A1106" s="5" t="s">
        <v>2828</v>
      </c>
      <c r="B1106" s="5" t="s">
        <v>3312</v>
      </c>
      <c r="C1106">
        <v>43433</v>
      </c>
      <c r="D1106">
        <v>9</v>
      </c>
      <c r="E1106" t="s">
        <v>3327</v>
      </c>
      <c r="F1106" s="6" t="s">
        <v>3328</v>
      </c>
      <c r="G1106" t="s">
        <v>32</v>
      </c>
      <c r="H1106" t="s">
        <v>16</v>
      </c>
      <c r="I1106" t="s">
        <v>17</v>
      </c>
      <c r="J1106" s="7">
        <v>2985</v>
      </c>
      <c r="K1106" t="s">
        <v>3329</v>
      </c>
      <c r="L1106" t="s">
        <v>41</v>
      </c>
      <c r="M1106" t="s">
        <v>33</v>
      </c>
      <c r="N1106">
        <v>8</v>
      </c>
    </row>
    <row r="1107" spans="1:14" ht="126" x14ac:dyDescent="0.55000000000000004">
      <c r="A1107" s="5" t="s">
        <v>2828</v>
      </c>
      <c r="B1107" s="5" t="s">
        <v>3312</v>
      </c>
      <c r="C1107">
        <v>43433</v>
      </c>
      <c r="D1107">
        <v>10</v>
      </c>
      <c r="E1107" t="s">
        <v>3330</v>
      </c>
      <c r="F1107" s="6" t="s">
        <v>3331</v>
      </c>
      <c r="G1107" t="s">
        <v>21</v>
      </c>
      <c r="H1107" t="s">
        <v>55</v>
      </c>
      <c r="I1107" t="s">
        <v>17</v>
      </c>
      <c r="J1107" s="7">
        <v>1000</v>
      </c>
      <c r="K1107" t="s">
        <v>3332</v>
      </c>
      <c r="L1107" t="s">
        <v>41</v>
      </c>
      <c r="M1107" t="s">
        <v>54</v>
      </c>
      <c r="N1107">
        <v>8</v>
      </c>
    </row>
    <row r="1108" spans="1:14" ht="198" x14ac:dyDescent="0.55000000000000004">
      <c r="A1108" s="5" t="s">
        <v>2828</v>
      </c>
      <c r="B1108" s="5" t="s">
        <v>3312</v>
      </c>
      <c r="C1108">
        <v>43433</v>
      </c>
      <c r="D1108">
        <v>11</v>
      </c>
      <c r="E1108" t="s">
        <v>260</v>
      </c>
      <c r="F1108" s="6" t="s">
        <v>3333</v>
      </c>
      <c r="G1108" t="s">
        <v>42</v>
      </c>
      <c r="H1108" t="s">
        <v>55</v>
      </c>
      <c r="I1108" t="s">
        <v>17</v>
      </c>
      <c r="J1108" s="7">
        <v>3941</v>
      </c>
      <c r="K1108" t="s">
        <v>3334</v>
      </c>
      <c r="L1108" t="s">
        <v>41</v>
      </c>
      <c r="M1108" t="s">
        <v>66</v>
      </c>
      <c r="N1108">
        <v>8</v>
      </c>
    </row>
    <row r="1109" spans="1:14" ht="324" x14ac:dyDescent="0.55000000000000004">
      <c r="A1109" s="5" t="s">
        <v>2828</v>
      </c>
      <c r="B1109" s="5" t="s">
        <v>3312</v>
      </c>
      <c r="C1109">
        <v>43433</v>
      </c>
      <c r="D1109">
        <v>20</v>
      </c>
      <c r="E1109" t="s">
        <v>3335</v>
      </c>
      <c r="F1109" s="6" t="s">
        <v>3336</v>
      </c>
      <c r="G1109" t="s">
        <v>24</v>
      </c>
      <c r="H1109" t="s">
        <v>22</v>
      </c>
      <c r="I1109" t="s">
        <v>17</v>
      </c>
      <c r="J1109" s="7">
        <v>6024</v>
      </c>
      <c r="K1109" t="s">
        <v>3320</v>
      </c>
      <c r="L1109" t="s">
        <v>41</v>
      </c>
      <c r="M1109" t="s">
        <v>26</v>
      </c>
      <c r="N1109">
        <v>8</v>
      </c>
    </row>
    <row r="1110" spans="1:14" ht="108" x14ac:dyDescent="0.55000000000000004">
      <c r="A1110" s="5" t="s">
        <v>2828</v>
      </c>
      <c r="B1110" s="5" t="s">
        <v>3312</v>
      </c>
      <c r="C1110">
        <v>43433</v>
      </c>
      <c r="D1110">
        <v>21</v>
      </c>
      <c r="E1110" t="s">
        <v>3337</v>
      </c>
      <c r="F1110" s="6" t="s">
        <v>3338</v>
      </c>
      <c r="G1110" t="s">
        <v>24</v>
      </c>
      <c r="H1110" t="s">
        <v>56</v>
      </c>
      <c r="I1110" t="s">
        <v>17</v>
      </c>
      <c r="J1110" s="7">
        <v>1263</v>
      </c>
      <c r="K1110" t="s">
        <v>3339</v>
      </c>
      <c r="L1110" t="s">
        <v>41</v>
      </c>
      <c r="M1110" t="s">
        <v>20</v>
      </c>
      <c r="N1110">
        <v>8</v>
      </c>
    </row>
    <row r="1111" spans="1:14" ht="126" x14ac:dyDescent="0.55000000000000004">
      <c r="A1111" s="5" t="s">
        <v>2828</v>
      </c>
      <c r="B1111" s="5" t="s">
        <v>3312</v>
      </c>
      <c r="C1111">
        <v>43433</v>
      </c>
      <c r="D1111">
        <v>22</v>
      </c>
      <c r="E1111" t="s">
        <v>3340</v>
      </c>
      <c r="F1111" s="6" t="s">
        <v>3341</v>
      </c>
      <c r="G1111" t="s">
        <v>24</v>
      </c>
      <c r="H1111" t="s">
        <v>56</v>
      </c>
      <c r="I1111" t="s">
        <v>17</v>
      </c>
      <c r="J1111" s="7">
        <v>12410</v>
      </c>
      <c r="K1111" t="s">
        <v>3342</v>
      </c>
      <c r="L1111" t="s">
        <v>41</v>
      </c>
      <c r="M1111" t="s">
        <v>20</v>
      </c>
      <c r="N1111">
        <v>8</v>
      </c>
    </row>
    <row r="1112" spans="1:14" ht="180" x14ac:dyDescent="0.55000000000000004">
      <c r="A1112" s="5" t="s">
        <v>2828</v>
      </c>
      <c r="B1112" s="5" t="s">
        <v>3312</v>
      </c>
      <c r="C1112">
        <v>43433</v>
      </c>
      <c r="D1112">
        <v>23</v>
      </c>
      <c r="E1112" t="s">
        <v>3343</v>
      </c>
      <c r="F1112" s="6" t="s">
        <v>3344</v>
      </c>
      <c r="G1112" t="s">
        <v>32</v>
      </c>
      <c r="H1112" t="s">
        <v>16</v>
      </c>
      <c r="I1112" t="s">
        <v>17</v>
      </c>
      <c r="J1112" s="7">
        <v>7253</v>
      </c>
      <c r="K1112" t="s">
        <v>3345</v>
      </c>
      <c r="L1112" t="s">
        <v>41</v>
      </c>
      <c r="M1112" t="s">
        <v>20</v>
      </c>
      <c r="N1112">
        <v>8</v>
      </c>
    </row>
    <row r="1113" spans="1:14" ht="162" x14ac:dyDescent="0.55000000000000004">
      <c r="A1113" s="5" t="s">
        <v>2828</v>
      </c>
      <c r="B1113" s="5" t="s">
        <v>3312</v>
      </c>
      <c r="C1113">
        <v>43433</v>
      </c>
      <c r="D1113">
        <v>24</v>
      </c>
      <c r="E1113" t="s">
        <v>3346</v>
      </c>
      <c r="F1113" s="6" t="s">
        <v>3347</v>
      </c>
      <c r="G1113" t="s">
        <v>24</v>
      </c>
      <c r="H1113" t="s">
        <v>56</v>
      </c>
      <c r="I1113" t="s">
        <v>17</v>
      </c>
      <c r="J1113" s="7">
        <v>8215</v>
      </c>
      <c r="K1113" t="s">
        <v>3348</v>
      </c>
      <c r="L1113" t="s">
        <v>41</v>
      </c>
      <c r="M1113" t="s">
        <v>20</v>
      </c>
      <c r="N1113">
        <v>8</v>
      </c>
    </row>
    <row r="1114" spans="1:14" ht="216" x14ac:dyDescent="0.55000000000000004">
      <c r="A1114" s="5" t="s">
        <v>2828</v>
      </c>
      <c r="B1114" s="5" t="s">
        <v>3349</v>
      </c>
      <c r="C1114">
        <v>43441</v>
      </c>
      <c r="D1114">
        <v>1</v>
      </c>
      <c r="E1114" t="s">
        <v>3350</v>
      </c>
      <c r="F1114" s="6" t="s">
        <v>3351</v>
      </c>
      <c r="G1114" t="s">
        <v>27</v>
      </c>
      <c r="H1114" t="s">
        <v>60</v>
      </c>
      <c r="I1114" t="s">
        <v>17</v>
      </c>
      <c r="J1114" s="7">
        <v>47800</v>
      </c>
      <c r="K1114" t="s">
        <v>37</v>
      </c>
      <c r="L1114" t="s">
        <v>69</v>
      </c>
      <c r="M1114" t="s">
        <v>20</v>
      </c>
      <c r="N1114">
        <v>8</v>
      </c>
    </row>
    <row r="1115" spans="1:14" ht="126" x14ac:dyDescent="0.55000000000000004">
      <c r="A1115" s="5" t="s">
        <v>2828</v>
      </c>
      <c r="B1115" s="5" t="s">
        <v>3349</v>
      </c>
      <c r="C1115">
        <v>43441</v>
      </c>
      <c r="D1115">
        <v>5</v>
      </c>
      <c r="E1115" t="s">
        <v>3352</v>
      </c>
      <c r="F1115" s="6" t="s">
        <v>3353</v>
      </c>
      <c r="G1115" t="s">
        <v>32</v>
      </c>
      <c r="H1115" t="s">
        <v>16</v>
      </c>
      <c r="I1115" t="s">
        <v>17</v>
      </c>
      <c r="J1115" s="7">
        <v>12448</v>
      </c>
      <c r="K1115" t="s">
        <v>3354</v>
      </c>
      <c r="L1115" t="s">
        <v>69</v>
      </c>
      <c r="M1115" t="s">
        <v>20</v>
      </c>
      <c r="N1115">
        <v>8</v>
      </c>
    </row>
    <row r="1116" spans="1:14" ht="198" x14ac:dyDescent="0.55000000000000004">
      <c r="A1116" s="5" t="s">
        <v>2828</v>
      </c>
      <c r="B1116" s="5" t="s">
        <v>3349</v>
      </c>
      <c r="C1116">
        <v>43441</v>
      </c>
      <c r="D1116">
        <v>6</v>
      </c>
      <c r="E1116" t="s">
        <v>102</v>
      </c>
      <c r="F1116" s="6" t="s">
        <v>3355</v>
      </c>
      <c r="G1116" t="s">
        <v>32</v>
      </c>
      <c r="H1116" t="s">
        <v>16</v>
      </c>
      <c r="I1116" t="s">
        <v>17</v>
      </c>
      <c r="J1116" s="7">
        <v>6618</v>
      </c>
      <c r="K1116" t="s">
        <v>2951</v>
      </c>
      <c r="L1116" t="s">
        <v>69</v>
      </c>
      <c r="M1116" t="s">
        <v>20</v>
      </c>
      <c r="N1116">
        <v>8</v>
      </c>
    </row>
    <row r="1117" spans="1:14" ht="216" x14ac:dyDescent="0.55000000000000004">
      <c r="A1117" s="5" t="s">
        <v>2828</v>
      </c>
      <c r="B1117" s="5" t="s">
        <v>3349</v>
      </c>
      <c r="C1117">
        <v>43441</v>
      </c>
      <c r="D1117">
        <v>7</v>
      </c>
      <c r="E1117" t="s">
        <v>3356</v>
      </c>
      <c r="F1117" s="6" t="s">
        <v>3357</v>
      </c>
      <c r="G1117" t="s">
        <v>24</v>
      </c>
      <c r="H1117" t="s">
        <v>16</v>
      </c>
      <c r="I1117" t="s">
        <v>17</v>
      </c>
      <c r="J1117" s="7">
        <v>38982</v>
      </c>
      <c r="K1117" t="s">
        <v>3358</v>
      </c>
      <c r="L1117" t="s">
        <v>69</v>
      </c>
      <c r="M1117" t="s">
        <v>20</v>
      </c>
      <c r="N1117">
        <v>8</v>
      </c>
    </row>
    <row r="1118" spans="1:14" ht="288" x14ac:dyDescent="0.55000000000000004">
      <c r="A1118" s="5" t="s">
        <v>2828</v>
      </c>
      <c r="B1118" s="5" t="s">
        <v>3349</v>
      </c>
      <c r="C1118">
        <v>43441</v>
      </c>
      <c r="D1118">
        <v>8</v>
      </c>
      <c r="E1118" t="s">
        <v>2993</v>
      </c>
      <c r="F1118" s="6" t="s">
        <v>3359</v>
      </c>
      <c r="G1118" t="s">
        <v>24</v>
      </c>
      <c r="H1118" t="s">
        <v>16</v>
      </c>
      <c r="I1118" t="s">
        <v>17</v>
      </c>
      <c r="J1118" s="7">
        <v>26543</v>
      </c>
      <c r="K1118" t="s">
        <v>3354</v>
      </c>
      <c r="L1118" t="s">
        <v>69</v>
      </c>
      <c r="M1118" t="s">
        <v>26</v>
      </c>
      <c r="N1118">
        <v>8</v>
      </c>
    </row>
    <row r="1119" spans="1:14" ht="216" x14ac:dyDescent="0.55000000000000004">
      <c r="A1119" s="5" t="s">
        <v>2828</v>
      </c>
      <c r="B1119" s="5" t="s">
        <v>3349</v>
      </c>
      <c r="C1119">
        <v>43441</v>
      </c>
      <c r="D1119">
        <v>9</v>
      </c>
      <c r="E1119" t="s">
        <v>3360</v>
      </c>
      <c r="F1119" s="6" t="s">
        <v>3361</v>
      </c>
      <c r="G1119" t="s">
        <v>52</v>
      </c>
      <c r="H1119" t="s">
        <v>16</v>
      </c>
      <c r="I1119" t="s">
        <v>17</v>
      </c>
      <c r="J1119" s="7">
        <v>230</v>
      </c>
      <c r="K1119" t="s">
        <v>3362</v>
      </c>
      <c r="L1119" t="s">
        <v>69</v>
      </c>
      <c r="M1119" t="s">
        <v>20</v>
      </c>
      <c r="N1119">
        <v>8</v>
      </c>
    </row>
    <row r="1120" spans="1:14" ht="288" x14ac:dyDescent="0.55000000000000004">
      <c r="A1120" s="5" t="s">
        <v>2828</v>
      </c>
      <c r="B1120" s="5" t="s">
        <v>3349</v>
      </c>
      <c r="C1120">
        <v>43441</v>
      </c>
      <c r="D1120">
        <v>10</v>
      </c>
      <c r="E1120" t="s">
        <v>3002</v>
      </c>
      <c r="F1120" s="6" t="s">
        <v>3363</v>
      </c>
      <c r="G1120" t="s">
        <v>24</v>
      </c>
      <c r="H1120" t="s">
        <v>56</v>
      </c>
      <c r="I1120" t="s">
        <v>17</v>
      </c>
      <c r="J1120" s="7">
        <v>11565</v>
      </c>
      <c r="K1120" t="s">
        <v>3354</v>
      </c>
      <c r="L1120" t="s">
        <v>69</v>
      </c>
      <c r="M1120" t="s">
        <v>26</v>
      </c>
      <c r="N1120">
        <v>8</v>
      </c>
    </row>
    <row r="1121" spans="1:14" ht="216" x14ac:dyDescent="0.55000000000000004">
      <c r="A1121" s="5" t="s">
        <v>2828</v>
      </c>
      <c r="B1121" s="5" t="s">
        <v>3349</v>
      </c>
      <c r="C1121">
        <v>43441</v>
      </c>
      <c r="D1121">
        <v>11</v>
      </c>
      <c r="E1121" t="s">
        <v>3364</v>
      </c>
      <c r="F1121" s="6" t="s">
        <v>3357</v>
      </c>
      <c r="G1121" t="s">
        <v>24</v>
      </c>
      <c r="H1121" t="s">
        <v>16</v>
      </c>
      <c r="I1121" t="s">
        <v>17</v>
      </c>
      <c r="J1121" s="7">
        <v>7500</v>
      </c>
      <c r="K1121" t="s">
        <v>3358</v>
      </c>
      <c r="L1121" t="s">
        <v>69</v>
      </c>
      <c r="M1121" t="s">
        <v>20</v>
      </c>
      <c r="N1121">
        <v>8</v>
      </c>
    </row>
    <row r="1122" spans="1:14" ht="216" x14ac:dyDescent="0.55000000000000004">
      <c r="A1122" s="5" t="s">
        <v>2828</v>
      </c>
      <c r="B1122" s="5" t="s">
        <v>3365</v>
      </c>
      <c r="C1122">
        <v>43442</v>
      </c>
      <c r="D1122">
        <v>1</v>
      </c>
      <c r="E1122" t="s">
        <v>3366</v>
      </c>
      <c r="F1122" s="6" t="s">
        <v>3367</v>
      </c>
      <c r="G1122" t="s">
        <v>27</v>
      </c>
      <c r="H1122" t="s">
        <v>28</v>
      </c>
      <c r="I1122" t="s">
        <v>17</v>
      </c>
      <c r="J1122" s="7">
        <v>24198</v>
      </c>
      <c r="K1122" t="s">
        <v>37</v>
      </c>
      <c r="L1122" t="s">
        <v>41</v>
      </c>
      <c r="M1122" t="s">
        <v>20</v>
      </c>
      <c r="N1122">
        <v>8</v>
      </c>
    </row>
    <row r="1123" spans="1:14" ht="180" x14ac:dyDescent="0.55000000000000004">
      <c r="A1123" s="5" t="s">
        <v>2828</v>
      </c>
      <c r="B1123" s="5" t="s">
        <v>3365</v>
      </c>
      <c r="C1123">
        <v>43442</v>
      </c>
      <c r="D1123">
        <v>5</v>
      </c>
      <c r="E1123" t="s">
        <v>3368</v>
      </c>
      <c r="F1123" s="6" t="s">
        <v>3369</v>
      </c>
      <c r="G1123" t="s">
        <v>24</v>
      </c>
      <c r="H1123" t="s">
        <v>43</v>
      </c>
      <c r="I1123" t="s">
        <v>17</v>
      </c>
      <c r="J1123" s="7">
        <v>13557</v>
      </c>
      <c r="K1123" t="s">
        <v>3370</v>
      </c>
      <c r="L1123" t="s">
        <v>3371</v>
      </c>
      <c r="M1123" t="s">
        <v>26</v>
      </c>
      <c r="N1123">
        <v>8</v>
      </c>
    </row>
    <row r="1124" spans="1:14" ht="144" x14ac:dyDescent="0.55000000000000004">
      <c r="A1124" s="5" t="s">
        <v>2828</v>
      </c>
      <c r="B1124" s="5" t="s">
        <v>3365</v>
      </c>
      <c r="C1124">
        <v>43442</v>
      </c>
      <c r="D1124">
        <v>6</v>
      </c>
      <c r="E1124" t="s">
        <v>3372</v>
      </c>
      <c r="F1124" s="6" t="s">
        <v>3373</v>
      </c>
      <c r="G1124" t="s">
        <v>32</v>
      </c>
      <c r="H1124" t="s">
        <v>16</v>
      </c>
      <c r="I1124" t="s">
        <v>17</v>
      </c>
      <c r="J1124" s="7">
        <v>16563</v>
      </c>
      <c r="K1124" t="s">
        <v>3374</v>
      </c>
      <c r="L1124" t="s">
        <v>41</v>
      </c>
      <c r="M1124" t="s">
        <v>33</v>
      </c>
      <c r="N1124">
        <v>8</v>
      </c>
    </row>
    <row r="1125" spans="1:14" ht="126" x14ac:dyDescent="0.55000000000000004">
      <c r="A1125" s="5" t="s">
        <v>2828</v>
      </c>
      <c r="B1125" s="5" t="s">
        <v>3365</v>
      </c>
      <c r="C1125">
        <v>43442</v>
      </c>
      <c r="D1125">
        <v>7</v>
      </c>
      <c r="E1125" t="s">
        <v>3375</v>
      </c>
      <c r="F1125" s="6" t="s">
        <v>3376</v>
      </c>
      <c r="G1125" t="s">
        <v>21</v>
      </c>
      <c r="H1125" t="s">
        <v>44</v>
      </c>
      <c r="I1125" t="s">
        <v>17</v>
      </c>
      <c r="J1125" s="7">
        <v>9468</v>
      </c>
      <c r="K1125" t="s">
        <v>3377</v>
      </c>
      <c r="L1125" t="s">
        <v>41</v>
      </c>
      <c r="M1125" t="s">
        <v>33</v>
      </c>
      <c r="N1125">
        <v>8</v>
      </c>
    </row>
    <row r="1126" spans="1:14" ht="198" x14ac:dyDescent="0.55000000000000004">
      <c r="A1126" s="5" t="s">
        <v>2828</v>
      </c>
      <c r="B1126" s="5" t="s">
        <v>3365</v>
      </c>
      <c r="C1126">
        <v>43442</v>
      </c>
      <c r="D1126">
        <v>8</v>
      </c>
      <c r="E1126" t="s">
        <v>3378</v>
      </c>
      <c r="F1126" s="6" t="s">
        <v>3379</v>
      </c>
      <c r="G1126" t="s">
        <v>15</v>
      </c>
      <c r="H1126" t="s">
        <v>16</v>
      </c>
      <c r="I1126" t="s">
        <v>17</v>
      </c>
      <c r="J1126" s="7">
        <v>5300</v>
      </c>
      <c r="K1126" t="s">
        <v>3380</v>
      </c>
      <c r="L1126" t="s">
        <v>41</v>
      </c>
      <c r="M1126" t="s">
        <v>20</v>
      </c>
      <c r="N1126">
        <v>8</v>
      </c>
    </row>
    <row r="1127" spans="1:14" ht="144" x14ac:dyDescent="0.55000000000000004">
      <c r="A1127" s="5" t="s">
        <v>2828</v>
      </c>
      <c r="B1127" s="5" t="s">
        <v>3365</v>
      </c>
      <c r="C1127">
        <v>43442</v>
      </c>
      <c r="D1127">
        <v>9</v>
      </c>
      <c r="E1127" t="s">
        <v>122</v>
      </c>
      <c r="F1127" s="6" t="s">
        <v>3381</v>
      </c>
      <c r="G1127" t="s">
        <v>32</v>
      </c>
      <c r="H1127" t="s">
        <v>29</v>
      </c>
      <c r="I1127" t="s">
        <v>17</v>
      </c>
      <c r="J1127" s="7">
        <v>5517</v>
      </c>
      <c r="K1127" t="s">
        <v>3382</v>
      </c>
      <c r="L1127" t="s">
        <v>41</v>
      </c>
      <c r="M1127" t="s">
        <v>33</v>
      </c>
      <c r="N1127">
        <v>8</v>
      </c>
    </row>
    <row r="1128" spans="1:14" ht="180" x14ac:dyDescent="0.55000000000000004">
      <c r="A1128" s="5" t="s">
        <v>2828</v>
      </c>
      <c r="B1128" s="5" t="s">
        <v>3365</v>
      </c>
      <c r="C1128">
        <v>43442</v>
      </c>
      <c r="D1128">
        <v>10</v>
      </c>
      <c r="E1128" t="s">
        <v>3383</v>
      </c>
      <c r="F1128" s="6" t="s">
        <v>3384</v>
      </c>
      <c r="G1128" t="s">
        <v>24</v>
      </c>
      <c r="H1128" t="s">
        <v>53</v>
      </c>
      <c r="I1128" t="s">
        <v>17</v>
      </c>
      <c r="J1128" s="7">
        <v>5297</v>
      </c>
      <c r="K1128" t="s">
        <v>3370</v>
      </c>
      <c r="L1128" t="s">
        <v>3371</v>
      </c>
      <c r="M1128" t="s">
        <v>26</v>
      </c>
      <c r="N1128">
        <v>8</v>
      </c>
    </row>
    <row r="1129" spans="1:14" ht="144" x14ac:dyDescent="0.55000000000000004">
      <c r="A1129" s="5" t="s">
        <v>2828</v>
      </c>
      <c r="B1129" s="5" t="s">
        <v>3365</v>
      </c>
      <c r="C1129">
        <v>43442</v>
      </c>
      <c r="D1129">
        <v>11</v>
      </c>
      <c r="E1129" t="s">
        <v>122</v>
      </c>
      <c r="F1129" s="6" t="s">
        <v>3381</v>
      </c>
      <c r="G1129" t="s">
        <v>32</v>
      </c>
      <c r="H1129" t="s">
        <v>29</v>
      </c>
      <c r="I1129" t="s">
        <v>17</v>
      </c>
      <c r="J1129" s="7">
        <v>5517</v>
      </c>
      <c r="K1129" t="s">
        <v>3382</v>
      </c>
      <c r="L1129" t="s">
        <v>41</v>
      </c>
      <c r="M1129" t="s">
        <v>33</v>
      </c>
      <c r="N1129">
        <v>8</v>
      </c>
    </row>
    <row r="1130" spans="1:14" ht="180" x14ac:dyDescent="0.55000000000000004">
      <c r="A1130" s="5" t="s">
        <v>2828</v>
      </c>
      <c r="B1130" s="5" t="s">
        <v>3365</v>
      </c>
      <c r="C1130">
        <v>43442</v>
      </c>
      <c r="D1130">
        <v>12</v>
      </c>
      <c r="E1130" t="s">
        <v>3385</v>
      </c>
      <c r="F1130" s="6" t="s">
        <v>3386</v>
      </c>
      <c r="G1130" t="s">
        <v>42</v>
      </c>
      <c r="H1130" t="s">
        <v>53</v>
      </c>
      <c r="I1130" t="s">
        <v>17</v>
      </c>
      <c r="J1130" s="7">
        <v>5100</v>
      </c>
      <c r="K1130" t="s">
        <v>3387</v>
      </c>
      <c r="L1130" t="s">
        <v>41</v>
      </c>
      <c r="M1130" t="s">
        <v>34</v>
      </c>
      <c r="N1130">
        <v>8</v>
      </c>
    </row>
    <row r="1131" spans="1:14" ht="216" x14ac:dyDescent="0.55000000000000004">
      <c r="A1131" s="5" t="s">
        <v>2828</v>
      </c>
      <c r="B1131" s="5" t="s">
        <v>3388</v>
      </c>
      <c r="C1131">
        <v>43443</v>
      </c>
      <c r="D1131">
        <v>1</v>
      </c>
      <c r="E1131" t="s">
        <v>101</v>
      </c>
      <c r="F1131" s="6" t="s">
        <v>3389</v>
      </c>
      <c r="G1131" t="s">
        <v>27</v>
      </c>
      <c r="H1131" t="s">
        <v>36</v>
      </c>
      <c r="I1131" t="s">
        <v>39</v>
      </c>
      <c r="J1131" s="7">
        <v>150431</v>
      </c>
      <c r="K1131" t="s">
        <v>68</v>
      </c>
      <c r="L1131" t="s">
        <v>41</v>
      </c>
      <c r="M1131" t="s">
        <v>20</v>
      </c>
      <c r="N1131">
        <v>8</v>
      </c>
    </row>
    <row r="1132" spans="1:14" ht="342" x14ac:dyDescent="0.55000000000000004">
      <c r="A1132" s="5" t="s">
        <v>2828</v>
      </c>
      <c r="B1132" s="5" t="s">
        <v>3388</v>
      </c>
      <c r="C1132">
        <v>43443</v>
      </c>
      <c r="D1132">
        <v>5</v>
      </c>
      <c r="E1132" t="s">
        <v>3390</v>
      </c>
      <c r="F1132" s="6" t="s">
        <v>3391</v>
      </c>
      <c r="G1132" t="s">
        <v>24</v>
      </c>
      <c r="H1132" t="s">
        <v>16</v>
      </c>
      <c r="I1132" t="s">
        <v>17</v>
      </c>
      <c r="J1132" s="7">
        <v>36209</v>
      </c>
      <c r="K1132" t="s">
        <v>3392</v>
      </c>
      <c r="L1132" t="s">
        <v>3393</v>
      </c>
      <c r="M1132" t="s">
        <v>26</v>
      </c>
      <c r="N1132">
        <v>8</v>
      </c>
    </row>
    <row r="1133" spans="1:14" ht="342" x14ac:dyDescent="0.55000000000000004">
      <c r="A1133" s="5" t="s">
        <v>2828</v>
      </c>
      <c r="B1133" s="5" t="s">
        <v>3388</v>
      </c>
      <c r="C1133">
        <v>43443</v>
      </c>
      <c r="D1133">
        <v>6</v>
      </c>
      <c r="E1133" t="s">
        <v>178</v>
      </c>
      <c r="F1133" s="6" t="s">
        <v>3394</v>
      </c>
      <c r="G1133" t="s">
        <v>32</v>
      </c>
      <c r="H1133" t="s">
        <v>16</v>
      </c>
      <c r="I1133" t="s">
        <v>17</v>
      </c>
      <c r="J1133" s="7">
        <v>32640</v>
      </c>
      <c r="K1133" t="s">
        <v>3395</v>
      </c>
      <c r="L1133" t="s">
        <v>3396</v>
      </c>
      <c r="M1133" t="s">
        <v>33</v>
      </c>
      <c r="N1133">
        <v>8</v>
      </c>
    </row>
    <row r="1134" spans="1:14" ht="198" x14ac:dyDescent="0.55000000000000004">
      <c r="A1134" s="5" t="s">
        <v>2828</v>
      </c>
      <c r="B1134" s="5" t="s">
        <v>3388</v>
      </c>
      <c r="C1134">
        <v>43443</v>
      </c>
      <c r="D1134">
        <v>7</v>
      </c>
      <c r="E1134" t="s">
        <v>3397</v>
      </c>
      <c r="F1134" s="6" t="s">
        <v>3398</v>
      </c>
      <c r="G1134" t="s">
        <v>59</v>
      </c>
      <c r="H1134" t="s">
        <v>16</v>
      </c>
      <c r="I1134" t="s">
        <v>17</v>
      </c>
      <c r="J1134" s="7">
        <v>14000</v>
      </c>
      <c r="K1134" t="s">
        <v>3399</v>
      </c>
      <c r="L1134" t="s">
        <v>3400</v>
      </c>
      <c r="M1134" t="s">
        <v>65</v>
      </c>
      <c r="N1134">
        <v>8</v>
      </c>
    </row>
    <row r="1135" spans="1:14" ht="198" x14ac:dyDescent="0.55000000000000004">
      <c r="A1135" s="5" t="s">
        <v>2828</v>
      </c>
      <c r="B1135" s="5" t="s">
        <v>3388</v>
      </c>
      <c r="C1135">
        <v>43443</v>
      </c>
      <c r="D1135">
        <v>8</v>
      </c>
      <c r="E1135" t="s">
        <v>3401</v>
      </c>
      <c r="F1135" s="6" t="s">
        <v>3402</v>
      </c>
      <c r="G1135" t="s">
        <v>15</v>
      </c>
      <c r="H1135" t="s">
        <v>16</v>
      </c>
      <c r="I1135" t="s">
        <v>17</v>
      </c>
      <c r="J1135" s="7">
        <v>12257</v>
      </c>
      <c r="K1135" t="s">
        <v>3403</v>
      </c>
      <c r="L1135" t="s">
        <v>267</v>
      </c>
      <c r="M1135" t="s">
        <v>74</v>
      </c>
      <c r="N1135">
        <v>8</v>
      </c>
    </row>
    <row r="1136" spans="1:14" ht="342" x14ac:dyDescent="0.55000000000000004">
      <c r="A1136" s="5" t="s">
        <v>2828</v>
      </c>
      <c r="B1136" s="5" t="s">
        <v>3388</v>
      </c>
      <c r="C1136">
        <v>43443</v>
      </c>
      <c r="D1136">
        <v>9</v>
      </c>
      <c r="E1136" t="s">
        <v>3404</v>
      </c>
      <c r="F1136" s="6" t="s">
        <v>3405</v>
      </c>
      <c r="G1136" t="s">
        <v>24</v>
      </c>
      <c r="H1136" t="s">
        <v>22</v>
      </c>
      <c r="I1136" t="s">
        <v>17</v>
      </c>
      <c r="J1136" s="7">
        <v>15289</v>
      </c>
      <c r="K1136" t="s">
        <v>3392</v>
      </c>
      <c r="L1136" t="s">
        <v>3393</v>
      </c>
      <c r="M1136" t="s">
        <v>26</v>
      </c>
      <c r="N1136">
        <v>8</v>
      </c>
    </row>
    <row r="1137" spans="1:14" ht="180" x14ac:dyDescent="0.55000000000000004">
      <c r="A1137" s="5" t="s">
        <v>2828</v>
      </c>
      <c r="B1137" s="5" t="s">
        <v>3388</v>
      </c>
      <c r="C1137">
        <v>43443</v>
      </c>
      <c r="D1137">
        <v>10</v>
      </c>
      <c r="E1137" t="s">
        <v>3406</v>
      </c>
      <c r="F1137" s="6" t="s">
        <v>3407</v>
      </c>
      <c r="G1137" t="s">
        <v>42</v>
      </c>
      <c r="H1137" t="s">
        <v>16</v>
      </c>
      <c r="I1137" t="s">
        <v>17</v>
      </c>
      <c r="J1137" s="7">
        <v>5262</v>
      </c>
      <c r="K1137" t="s">
        <v>3408</v>
      </c>
      <c r="L1137" t="s">
        <v>3409</v>
      </c>
      <c r="M1137" t="s">
        <v>48</v>
      </c>
      <c r="N1137">
        <v>8</v>
      </c>
    </row>
    <row r="1138" spans="1:14" ht="144" x14ac:dyDescent="0.55000000000000004">
      <c r="A1138" s="5" t="s">
        <v>2828</v>
      </c>
      <c r="B1138" s="5" t="s">
        <v>3388</v>
      </c>
      <c r="C1138">
        <v>43443</v>
      </c>
      <c r="D1138">
        <v>11</v>
      </c>
      <c r="E1138" t="s">
        <v>3410</v>
      </c>
      <c r="F1138" s="6" t="s">
        <v>3411</v>
      </c>
      <c r="G1138" t="s">
        <v>15</v>
      </c>
      <c r="H1138" t="s">
        <v>16</v>
      </c>
      <c r="I1138" t="s">
        <v>17</v>
      </c>
      <c r="J1138" s="7">
        <v>2016</v>
      </c>
      <c r="K1138" t="s">
        <v>3412</v>
      </c>
      <c r="L1138" t="s">
        <v>3409</v>
      </c>
      <c r="M1138" t="s">
        <v>20</v>
      </c>
      <c r="N1138">
        <v>8</v>
      </c>
    </row>
    <row r="1139" spans="1:14" ht="144" x14ac:dyDescent="0.55000000000000004">
      <c r="A1139" s="5" t="s">
        <v>2828</v>
      </c>
      <c r="B1139" s="5" t="s">
        <v>3388</v>
      </c>
      <c r="C1139">
        <v>43443</v>
      </c>
      <c r="D1139">
        <v>12</v>
      </c>
      <c r="E1139" t="s">
        <v>3413</v>
      </c>
      <c r="F1139" s="6" t="s">
        <v>3414</v>
      </c>
      <c r="G1139" t="s">
        <v>15</v>
      </c>
      <c r="H1139" t="s">
        <v>16</v>
      </c>
      <c r="I1139" t="s">
        <v>17</v>
      </c>
      <c r="J1139" s="7">
        <v>1587</v>
      </c>
      <c r="K1139" t="s">
        <v>3415</v>
      </c>
      <c r="L1139" t="s">
        <v>3409</v>
      </c>
      <c r="M1139" t="s">
        <v>20</v>
      </c>
      <c r="N1139">
        <v>8</v>
      </c>
    </row>
    <row r="1140" spans="1:14" ht="108" x14ac:dyDescent="0.55000000000000004">
      <c r="A1140" s="5" t="s">
        <v>2828</v>
      </c>
      <c r="B1140" s="5" t="s">
        <v>3388</v>
      </c>
      <c r="C1140">
        <v>43443</v>
      </c>
      <c r="D1140">
        <v>13</v>
      </c>
      <c r="E1140" t="s">
        <v>3416</v>
      </c>
      <c r="F1140" s="6" t="s">
        <v>3417</v>
      </c>
      <c r="G1140" t="s">
        <v>32</v>
      </c>
      <c r="H1140" t="s">
        <v>16</v>
      </c>
      <c r="I1140" t="s">
        <v>17</v>
      </c>
      <c r="J1140" s="7">
        <v>30258</v>
      </c>
      <c r="K1140" t="s">
        <v>3418</v>
      </c>
      <c r="L1140" t="s">
        <v>3419</v>
      </c>
      <c r="M1140" t="s">
        <v>20</v>
      </c>
      <c r="N1140">
        <v>8</v>
      </c>
    </row>
    <row r="1141" spans="1:14" ht="108" x14ac:dyDescent="0.55000000000000004">
      <c r="A1141" s="5" t="s">
        <v>2828</v>
      </c>
      <c r="B1141" s="5" t="s">
        <v>3388</v>
      </c>
      <c r="C1141">
        <v>43443</v>
      </c>
      <c r="D1141">
        <v>14</v>
      </c>
      <c r="E1141" t="s">
        <v>3420</v>
      </c>
      <c r="F1141" s="6" t="s">
        <v>3421</v>
      </c>
      <c r="G1141" t="s">
        <v>32</v>
      </c>
      <c r="H1141" t="s">
        <v>16</v>
      </c>
      <c r="I1141" t="s">
        <v>17</v>
      </c>
      <c r="J1141" s="7">
        <v>30258</v>
      </c>
      <c r="K1141" t="s">
        <v>3418</v>
      </c>
      <c r="L1141" t="s">
        <v>3419</v>
      </c>
      <c r="M1141" t="s">
        <v>20</v>
      </c>
      <c r="N1141">
        <v>8</v>
      </c>
    </row>
    <row r="1142" spans="1:14" ht="216" x14ac:dyDescent="0.55000000000000004">
      <c r="A1142" s="5" t="s">
        <v>2828</v>
      </c>
      <c r="B1142" s="5" t="s">
        <v>3422</v>
      </c>
      <c r="C1142">
        <v>43444</v>
      </c>
      <c r="D1142">
        <v>1</v>
      </c>
      <c r="E1142" t="s">
        <v>101</v>
      </c>
      <c r="F1142" s="6" t="s">
        <v>3423</v>
      </c>
      <c r="G1142" t="s">
        <v>27</v>
      </c>
      <c r="H1142" t="s">
        <v>36</v>
      </c>
      <c r="I1142" t="s">
        <v>17</v>
      </c>
      <c r="J1142" s="7">
        <v>93601</v>
      </c>
      <c r="K1142" t="s">
        <v>73</v>
      </c>
      <c r="L1142" t="s">
        <v>38</v>
      </c>
      <c r="M1142" t="s">
        <v>20</v>
      </c>
      <c r="N1142">
        <v>8</v>
      </c>
    </row>
    <row r="1143" spans="1:14" ht="144" x14ac:dyDescent="0.55000000000000004">
      <c r="A1143" s="5" t="s">
        <v>2828</v>
      </c>
      <c r="B1143" s="5" t="s">
        <v>3422</v>
      </c>
      <c r="C1143">
        <v>43444</v>
      </c>
      <c r="D1143">
        <v>5</v>
      </c>
      <c r="E1143" t="s">
        <v>3424</v>
      </c>
      <c r="F1143" s="6" t="s">
        <v>3425</v>
      </c>
      <c r="G1143" t="s">
        <v>52</v>
      </c>
      <c r="H1143" t="s">
        <v>16</v>
      </c>
      <c r="I1143" t="s">
        <v>44</v>
      </c>
      <c r="J1143" s="7">
        <v>4200</v>
      </c>
      <c r="K1143" t="s">
        <v>3426</v>
      </c>
      <c r="L1143" t="s">
        <v>3427</v>
      </c>
      <c r="M1143" t="s">
        <v>20</v>
      </c>
      <c r="N1143">
        <v>8</v>
      </c>
    </row>
    <row r="1144" spans="1:14" ht="144" x14ac:dyDescent="0.55000000000000004">
      <c r="A1144" s="5" t="s">
        <v>2828</v>
      </c>
      <c r="B1144" s="5" t="s">
        <v>3422</v>
      </c>
      <c r="C1144">
        <v>43444</v>
      </c>
      <c r="D1144">
        <v>6</v>
      </c>
      <c r="E1144" t="s">
        <v>3428</v>
      </c>
      <c r="F1144" s="6" t="s">
        <v>3429</v>
      </c>
      <c r="G1144" t="s">
        <v>32</v>
      </c>
      <c r="H1144" t="s">
        <v>16</v>
      </c>
      <c r="I1144" t="s">
        <v>44</v>
      </c>
      <c r="J1144" s="7">
        <v>200</v>
      </c>
      <c r="K1144" t="s">
        <v>3426</v>
      </c>
      <c r="L1144" t="s">
        <v>3427</v>
      </c>
      <c r="M1144" t="s">
        <v>20</v>
      </c>
      <c r="N1144">
        <v>8</v>
      </c>
    </row>
    <row r="1145" spans="1:14" ht="198" x14ac:dyDescent="0.55000000000000004">
      <c r="A1145" s="5" t="s">
        <v>2828</v>
      </c>
      <c r="B1145" s="5" t="s">
        <v>3422</v>
      </c>
      <c r="C1145">
        <v>43444</v>
      </c>
      <c r="D1145">
        <v>7</v>
      </c>
      <c r="E1145" t="s">
        <v>3430</v>
      </c>
      <c r="F1145" s="6" t="s">
        <v>3431</v>
      </c>
      <c r="G1145" t="s">
        <v>52</v>
      </c>
      <c r="H1145" t="s">
        <v>55</v>
      </c>
      <c r="I1145" t="s">
        <v>17</v>
      </c>
      <c r="J1145" s="7">
        <v>15812</v>
      </c>
      <c r="K1145" t="s">
        <v>3432</v>
      </c>
      <c r="L1145" t="s">
        <v>3427</v>
      </c>
      <c r="M1145" t="s">
        <v>26</v>
      </c>
      <c r="N1145">
        <v>8</v>
      </c>
    </row>
    <row r="1146" spans="1:14" ht="162" x14ac:dyDescent="0.55000000000000004">
      <c r="A1146" s="5" t="s">
        <v>2828</v>
      </c>
      <c r="B1146" s="5" t="s">
        <v>3422</v>
      </c>
      <c r="C1146">
        <v>43444</v>
      </c>
      <c r="D1146">
        <v>8</v>
      </c>
      <c r="E1146" t="s">
        <v>3433</v>
      </c>
      <c r="F1146" s="6" t="s">
        <v>3434</v>
      </c>
      <c r="G1146" t="s">
        <v>15</v>
      </c>
      <c r="H1146" t="s">
        <v>16</v>
      </c>
      <c r="I1146" t="s">
        <v>17</v>
      </c>
      <c r="J1146" s="7">
        <v>1890</v>
      </c>
      <c r="K1146" t="s">
        <v>3435</v>
      </c>
      <c r="L1146" t="s">
        <v>3427</v>
      </c>
      <c r="M1146" t="s">
        <v>33</v>
      </c>
      <c r="N1146">
        <v>8</v>
      </c>
    </row>
    <row r="1147" spans="1:14" ht="126" x14ac:dyDescent="0.55000000000000004">
      <c r="A1147" s="5" t="s">
        <v>2828</v>
      </c>
      <c r="B1147" s="5" t="s">
        <v>3422</v>
      </c>
      <c r="C1147">
        <v>43444</v>
      </c>
      <c r="D1147">
        <v>9</v>
      </c>
      <c r="E1147" t="s">
        <v>3372</v>
      </c>
      <c r="F1147" s="6" t="s">
        <v>3436</v>
      </c>
      <c r="G1147" t="s">
        <v>32</v>
      </c>
      <c r="H1147" t="s">
        <v>16</v>
      </c>
      <c r="I1147" t="s">
        <v>17</v>
      </c>
      <c r="J1147" s="7">
        <v>10766</v>
      </c>
      <c r="K1147" t="s">
        <v>3435</v>
      </c>
      <c r="L1147" t="s">
        <v>3427</v>
      </c>
      <c r="M1147" t="s">
        <v>33</v>
      </c>
      <c r="N1147">
        <v>8</v>
      </c>
    </row>
    <row r="1148" spans="1:14" ht="144" x14ac:dyDescent="0.55000000000000004">
      <c r="A1148" s="5" t="s">
        <v>2828</v>
      </c>
      <c r="B1148" s="5" t="s">
        <v>3422</v>
      </c>
      <c r="C1148">
        <v>43444</v>
      </c>
      <c r="D1148">
        <v>10</v>
      </c>
      <c r="E1148" t="s">
        <v>3437</v>
      </c>
      <c r="F1148" s="6" t="s">
        <v>3438</v>
      </c>
      <c r="G1148" t="s">
        <v>24</v>
      </c>
      <c r="H1148" t="s">
        <v>22</v>
      </c>
      <c r="I1148" t="s">
        <v>17</v>
      </c>
      <c r="J1148" s="7">
        <v>24010</v>
      </c>
      <c r="K1148" t="s">
        <v>3439</v>
      </c>
      <c r="L1148" t="s">
        <v>3427</v>
      </c>
      <c r="M1148" t="s">
        <v>20</v>
      </c>
      <c r="N1148">
        <v>8</v>
      </c>
    </row>
    <row r="1149" spans="1:14" ht="144" x14ac:dyDescent="0.55000000000000004">
      <c r="A1149" s="5" t="s">
        <v>2828</v>
      </c>
      <c r="B1149" s="5" t="s">
        <v>3422</v>
      </c>
      <c r="C1149">
        <v>43444</v>
      </c>
      <c r="D1149">
        <v>11</v>
      </c>
      <c r="E1149" t="s">
        <v>3440</v>
      </c>
      <c r="F1149" s="6" t="s">
        <v>3441</v>
      </c>
      <c r="G1149" t="s">
        <v>35</v>
      </c>
      <c r="H1149" t="s">
        <v>16</v>
      </c>
      <c r="I1149" t="s">
        <v>17</v>
      </c>
      <c r="J1149" s="7">
        <v>1200</v>
      </c>
      <c r="K1149" t="s">
        <v>3442</v>
      </c>
      <c r="L1149" t="s">
        <v>3427</v>
      </c>
      <c r="M1149" t="s">
        <v>58</v>
      </c>
      <c r="N1149">
        <v>8</v>
      </c>
    </row>
    <row r="1150" spans="1:14" ht="126" x14ac:dyDescent="0.55000000000000004">
      <c r="A1150" s="5" t="s">
        <v>2828</v>
      </c>
      <c r="B1150" s="5" t="s">
        <v>3422</v>
      </c>
      <c r="C1150">
        <v>43444</v>
      </c>
      <c r="D1150">
        <v>12</v>
      </c>
      <c r="E1150" t="s">
        <v>3443</v>
      </c>
      <c r="F1150" s="6" t="s">
        <v>3444</v>
      </c>
      <c r="G1150" t="s">
        <v>15</v>
      </c>
      <c r="H1150" t="s">
        <v>56</v>
      </c>
      <c r="I1150" t="s">
        <v>17</v>
      </c>
      <c r="J1150" s="7">
        <v>10673</v>
      </c>
      <c r="K1150" t="s">
        <v>3445</v>
      </c>
      <c r="L1150" t="s">
        <v>3427</v>
      </c>
      <c r="M1150" t="s">
        <v>74</v>
      </c>
      <c r="N1150">
        <v>8</v>
      </c>
    </row>
    <row r="1151" spans="1:14" ht="198" x14ac:dyDescent="0.55000000000000004">
      <c r="A1151" s="5" t="s">
        <v>2828</v>
      </c>
      <c r="B1151" s="5" t="s">
        <v>3422</v>
      </c>
      <c r="C1151">
        <v>43444</v>
      </c>
      <c r="D1151">
        <v>13</v>
      </c>
      <c r="E1151" t="s">
        <v>3446</v>
      </c>
      <c r="F1151" s="6" t="s">
        <v>3447</v>
      </c>
      <c r="G1151" t="s">
        <v>52</v>
      </c>
      <c r="H1151" t="s">
        <v>56</v>
      </c>
      <c r="I1151" t="s">
        <v>17</v>
      </c>
      <c r="J1151" s="7">
        <v>5832</v>
      </c>
      <c r="K1151" t="s">
        <v>3432</v>
      </c>
      <c r="L1151" t="s">
        <v>3427</v>
      </c>
      <c r="M1151" t="s">
        <v>26</v>
      </c>
      <c r="N1151">
        <v>8</v>
      </c>
    </row>
    <row r="1152" spans="1:14" ht="126" x14ac:dyDescent="0.55000000000000004">
      <c r="A1152" s="5" t="s">
        <v>2828</v>
      </c>
      <c r="B1152" s="5" t="s">
        <v>3422</v>
      </c>
      <c r="C1152">
        <v>43444</v>
      </c>
      <c r="D1152">
        <v>14</v>
      </c>
      <c r="E1152" t="s">
        <v>3448</v>
      </c>
      <c r="F1152" s="6" t="s">
        <v>3449</v>
      </c>
      <c r="G1152" t="s">
        <v>15</v>
      </c>
      <c r="H1152" t="s">
        <v>56</v>
      </c>
      <c r="I1152" t="s">
        <v>17</v>
      </c>
      <c r="J1152" s="7">
        <v>10672</v>
      </c>
      <c r="K1152" t="s">
        <v>3445</v>
      </c>
      <c r="L1152" t="s">
        <v>3427</v>
      </c>
      <c r="M1152" t="s">
        <v>74</v>
      </c>
      <c r="N1152">
        <v>8</v>
      </c>
    </row>
    <row r="1153" spans="1:14" ht="216" x14ac:dyDescent="0.55000000000000004">
      <c r="A1153" s="5" t="s">
        <v>2828</v>
      </c>
      <c r="B1153" s="5" t="s">
        <v>3450</v>
      </c>
      <c r="C1153">
        <v>43447</v>
      </c>
      <c r="D1153">
        <v>1</v>
      </c>
      <c r="E1153" t="s">
        <v>3451</v>
      </c>
      <c r="F1153" s="6" t="s">
        <v>3452</v>
      </c>
      <c r="G1153" t="s">
        <v>27</v>
      </c>
      <c r="H1153" t="s">
        <v>16</v>
      </c>
      <c r="I1153" t="s">
        <v>17</v>
      </c>
      <c r="J1153" s="7">
        <v>52973</v>
      </c>
      <c r="K1153" t="s">
        <v>40</v>
      </c>
      <c r="L1153" t="s">
        <v>41</v>
      </c>
      <c r="M1153" t="s">
        <v>20</v>
      </c>
      <c r="N1153">
        <v>8</v>
      </c>
    </row>
    <row r="1154" spans="1:14" ht="126" x14ac:dyDescent="0.55000000000000004">
      <c r="A1154" s="5" t="s">
        <v>2828</v>
      </c>
      <c r="B1154" s="5" t="s">
        <v>3450</v>
      </c>
      <c r="C1154">
        <v>43447</v>
      </c>
      <c r="D1154">
        <v>5</v>
      </c>
      <c r="E1154" t="s">
        <v>259</v>
      </c>
      <c r="F1154" s="6" t="s">
        <v>3453</v>
      </c>
      <c r="G1154" t="s">
        <v>59</v>
      </c>
      <c r="H1154" t="s">
        <v>16</v>
      </c>
      <c r="I1154" t="s">
        <v>67</v>
      </c>
      <c r="J1154" s="7">
        <v>10000</v>
      </c>
      <c r="K1154" t="s">
        <v>3454</v>
      </c>
      <c r="L1154" t="s">
        <v>25</v>
      </c>
      <c r="M1154" t="s">
        <v>65</v>
      </c>
      <c r="N1154">
        <v>8</v>
      </c>
    </row>
    <row r="1155" spans="1:14" ht="162" x14ac:dyDescent="0.55000000000000004">
      <c r="A1155" s="5" t="s">
        <v>2828</v>
      </c>
      <c r="B1155" s="5" t="s">
        <v>3450</v>
      </c>
      <c r="C1155">
        <v>43447</v>
      </c>
      <c r="D1155">
        <v>6</v>
      </c>
      <c r="E1155" t="s">
        <v>3455</v>
      </c>
      <c r="F1155" s="6" t="s">
        <v>3456</v>
      </c>
      <c r="G1155" t="s">
        <v>24</v>
      </c>
      <c r="H1155" t="s">
        <v>16</v>
      </c>
      <c r="I1155" t="s">
        <v>17</v>
      </c>
      <c r="J1155" s="7">
        <v>9720</v>
      </c>
      <c r="K1155" t="s">
        <v>3457</v>
      </c>
      <c r="L1155" t="s">
        <v>25</v>
      </c>
      <c r="M1155" t="s">
        <v>20</v>
      </c>
      <c r="N1155">
        <v>8</v>
      </c>
    </row>
    <row r="1156" spans="1:14" ht="252" x14ac:dyDescent="0.55000000000000004">
      <c r="A1156" s="5" t="s">
        <v>2828</v>
      </c>
      <c r="B1156" s="5" t="s">
        <v>3450</v>
      </c>
      <c r="C1156">
        <v>43447</v>
      </c>
      <c r="D1156">
        <v>7</v>
      </c>
      <c r="E1156" t="s">
        <v>185</v>
      </c>
      <c r="F1156" s="6" t="s">
        <v>3458</v>
      </c>
      <c r="G1156" t="s">
        <v>32</v>
      </c>
      <c r="H1156" t="s">
        <v>16</v>
      </c>
      <c r="I1156" t="s">
        <v>17</v>
      </c>
      <c r="J1156" s="7">
        <v>8635</v>
      </c>
      <c r="K1156" t="s">
        <v>3459</v>
      </c>
      <c r="L1156" t="s">
        <v>25</v>
      </c>
      <c r="M1156" t="s">
        <v>33</v>
      </c>
      <c r="N1156">
        <v>8</v>
      </c>
    </row>
    <row r="1157" spans="1:14" ht="270" x14ac:dyDescent="0.55000000000000004">
      <c r="A1157" s="5" t="s">
        <v>2828</v>
      </c>
      <c r="B1157" s="5" t="s">
        <v>3450</v>
      </c>
      <c r="C1157">
        <v>43447</v>
      </c>
      <c r="D1157">
        <v>8</v>
      </c>
      <c r="E1157" t="s">
        <v>3020</v>
      </c>
      <c r="F1157" s="6" t="s">
        <v>3460</v>
      </c>
      <c r="G1157" t="s">
        <v>24</v>
      </c>
      <c r="H1157" t="s">
        <v>43</v>
      </c>
      <c r="I1157" t="s">
        <v>51</v>
      </c>
      <c r="J1157" s="7">
        <v>18000</v>
      </c>
      <c r="K1157" t="s">
        <v>3461</v>
      </c>
      <c r="L1157" t="s">
        <v>25</v>
      </c>
      <c r="M1157" t="s">
        <v>26</v>
      </c>
      <c r="N1157">
        <v>8</v>
      </c>
    </row>
    <row r="1158" spans="1:14" ht="252" x14ac:dyDescent="0.55000000000000004">
      <c r="A1158" s="5" t="s">
        <v>2828</v>
      </c>
      <c r="B1158" s="5" t="s">
        <v>3450</v>
      </c>
      <c r="C1158">
        <v>43447</v>
      </c>
      <c r="D1158">
        <v>9</v>
      </c>
      <c r="E1158" t="s">
        <v>3002</v>
      </c>
      <c r="F1158" s="6" t="s">
        <v>3462</v>
      </c>
      <c r="G1158" t="s">
        <v>24</v>
      </c>
      <c r="H1158" t="s">
        <v>53</v>
      </c>
      <c r="I1158" t="s">
        <v>51</v>
      </c>
      <c r="J1158" s="7">
        <v>7000</v>
      </c>
      <c r="K1158" t="s">
        <v>3461</v>
      </c>
      <c r="L1158" t="s">
        <v>25</v>
      </c>
      <c r="M1158" t="s">
        <v>26</v>
      </c>
      <c r="N1158">
        <v>8</v>
      </c>
    </row>
    <row r="1159" spans="1:14" ht="342" x14ac:dyDescent="0.55000000000000004">
      <c r="A1159" s="5" t="s">
        <v>2828</v>
      </c>
      <c r="B1159" s="5" t="s">
        <v>3450</v>
      </c>
      <c r="C1159">
        <v>43447</v>
      </c>
      <c r="D1159">
        <v>10</v>
      </c>
      <c r="E1159" t="s">
        <v>3463</v>
      </c>
      <c r="F1159" s="6" t="s">
        <v>3464</v>
      </c>
      <c r="G1159" t="s">
        <v>42</v>
      </c>
      <c r="H1159" t="s">
        <v>53</v>
      </c>
      <c r="I1159" t="s">
        <v>17</v>
      </c>
      <c r="J1159" s="7">
        <v>7500</v>
      </c>
      <c r="K1159" t="s">
        <v>3461</v>
      </c>
      <c r="L1159" t="s">
        <v>25</v>
      </c>
      <c r="M1159" t="s">
        <v>20</v>
      </c>
      <c r="N1159">
        <v>8</v>
      </c>
    </row>
    <row r="1160" spans="1:14" ht="144" x14ac:dyDescent="0.55000000000000004">
      <c r="A1160" s="5" t="s">
        <v>2828</v>
      </c>
      <c r="B1160" s="5" t="s">
        <v>3450</v>
      </c>
      <c r="C1160">
        <v>43447</v>
      </c>
      <c r="D1160">
        <v>11</v>
      </c>
      <c r="E1160" t="s">
        <v>3465</v>
      </c>
      <c r="F1160" s="6" t="s">
        <v>3466</v>
      </c>
      <c r="G1160" t="s">
        <v>24</v>
      </c>
      <c r="H1160" t="s">
        <v>22</v>
      </c>
      <c r="I1160" t="s">
        <v>17</v>
      </c>
      <c r="J1160" s="7">
        <v>30000</v>
      </c>
      <c r="K1160" t="s">
        <v>3467</v>
      </c>
      <c r="L1160" t="s">
        <v>25</v>
      </c>
      <c r="M1160" t="s">
        <v>20</v>
      </c>
      <c r="N1160">
        <v>8</v>
      </c>
    </row>
    <row r="1161" spans="1:14" ht="216" x14ac:dyDescent="0.55000000000000004">
      <c r="A1161" s="5" t="s">
        <v>2828</v>
      </c>
      <c r="B1161" s="5" t="s">
        <v>3468</v>
      </c>
      <c r="C1161">
        <v>43468</v>
      </c>
      <c r="D1161">
        <v>1</v>
      </c>
      <c r="E1161" t="s">
        <v>3469</v>
      </c>
      <c r="F1161" s="6" t="s">
        <v>3470</v>
      </c>
      <c r="G1161" t="s">
        <v>27</v>
      </c>
      <c r="H1161" t="s">
        <v>60</v>
      </c>
      <c r="I1161" t="s">
        <v>29</v>
      </c>
      <c r="J1161" s="7">
        <v>32635</v>
      </c>
      <c r="K1161" t="s">
        <v>37</v>
      </c>
      <c r="L1161" t="s">
        <v>69</v>
      </c>
      <c r="M1161" t="s">
        <v>20</v>
      </c>
      <c r="N1161">
        <v>8</v>
      </c>
    </row>
    <row r="1162" spans="1:14" ht="144" x14ac:dyDescent="0.55000000000000004">
      <c r="A1162" s="5" t="s">
        <v>2828</v>
      </c>
      <c r="B1162" s="5" t="s">
        <v>3468</v>
      </c>
      <c r="C1162">
        <v>43468</v>
      </c>
      <c r="D1162">
        <v>5</v>
      </c>
      <c r="E1162" t="s">
        <v>3471</v>
      </c>
      <c r="F1162" s="6" t="s">
        <v>3472</v>
      </c>
      <c r="G1162" t="s">
        <v>32</v>
      </c>
      <c r="H1162" t="s">
        <v>16</v>
      </c>
      <c r="I1162" t="s">
        <v>17</v>
      </c>
      <c r="J1162" s="7">
        <v>6106</v>
      </c>
      <c r="K1162" t="s">
        <v>3473</v>
      </c>
      <c r="L1162" t="s">
        <v>69</v>
      </c>
      <c r="M1162" t="s">
        <v>20</v>
      </c>
      <c r="N1162">
        <v>8</v>
      </c>
    </row>
    <row r="1163" spans="1:14" ht="180" x14ac:dyDescent="0.55000000000000004">
      <c r="A1163" s="5" t="s">
        <v>2828</v>
      </c>
      <c r="B1163" s="5" t="s">
        <v>3468</v>
      </c>
      <c r="C1163">
        <v>43468</v>
      </c>
      <c r="D1163">
        <v>6</v>
      </c>
      <c r="E1163" t="s">
        <v>3474</v>
      </c>
      <c r="F1163" s="6" t="s">
        <v>3475</v>
      </c>
      <c r="G1163" t="s">
        <v>32</v>
      </c>
      <c r="H1163" t="s">
        <v>16</v>
      </c>
      <c r="I1163" t="s">
        <v>17</v>
      </c>
      <c r="J1163" s="7">
        <v>1800</v>
      </c>
      <c r="K1163" t="s">
        <v>3476</v>
      </c>
      <c r="L1163" t="s">
        <v>69</v>
      </c>
      <c r="M1163" t="s">
        <v>48</v>
      </c>
      <c r="N1163">
        <v>8</v>
      </c>
    </row>
    <row r="1164" spans="1:14" ht="144" x14ac:dyDescent="0.55000000000000004">
      <c r="A1164" s="5" t="s">
        <v>2828</v>
      </c>
      <c r="B1164" s="5" t="s">
        <v>3468</v>
      </c>
      <c r="C1164">
        <v>43468</v>
      </c>
      <c r="D1164">
        <v>7</v>
      </c>
      <c r="E1164" t="s">
        <v>98</v>
      </c>
      <c r="F1164" s="6" t="s">
        <v>3477</v>
      </c>
      <c r="G1164" t="s">
        <v>24</v>
      </c>
      <c r="H1164" t="s">
        <v>16</v>
      </c>
      <c r="I1164" t="s">
        <v>17</v>
      </c>
      <c r="J1164" s="7">
        <v>10000</v>
      </c>
      <c r="K1164" t="s">
        <v>3478</v>
      </c>
      <c r="L1164" t="s">
        <v>69</v>
      </c>
      <c r="M1164" t="s">
        <v>20</v>
      </c>
      <c r="N1164">
        <v>8</v>
      </c>
    </row>
    <row r="1165" spans="1:14" ht="144" x14ac:dyDescent="0.55000000000000004">
      <c r="A1165" s="5" t="s">
        <v>2828</v>
      </c>
      <c r="B1165" s="5" t="s">
        <v>3468</v>
      </c>
      <c r="C1165">
        <v>43468</v>
      </c>
      <c r="D1165">
        <v>8</v>
      </c>
      <c r="E1165" t="s">
        <v>3479</v>
      </c>
      <c r="F1165" s="6" t="s">
        <v>3480</v>
      </c>
      <c r="G1165" t="s">
        <v>32</v>
      </c>
      <c r="H1165" t="s">
        <v>16</v>
      </c>
      <c r="I1165" t="s">
        <v>17</v>
      </c>
      <c r="J1165" s="7">
        <v>3881</v>
      </c>
      <c r="K1165" t="s">
        <v>3476</v>
      </c>
      <c r="L1165" t="s">
        <v>69</v>
      </c>
      <c r="M1165" t="s">
        <v>33</v>
      </c>
      <c r="N1165">
        <v>8</v>
      </c>
    </row>
    <row r="1166" spans="1:14" ht="306" x14ac:dyDescent="0.55000000000000004">
      <c r="A1166" s="5" t="s">
        <v>2828</v>
      </c>
      <c r="B1166" s="5" t="s">
        <v>3468</v>
      </c>
      <c r="C1166">
        <v>43468</v>
      </c>
      <c r="D1166">
        <v>9</v>
      </c>
      <c r="E1166" t="s">
        <v>3020</v>
      </c>
      <c r="F1166" s="6" t="s">
        <v>3481</v>
      </c>
      <c r="G1166" t="s">
        <v>24</v>
      </c>
      <c r="H1166" t="s">
        <v>55</v>
      </c>
      <c r="I1166" t="s">
        <v>17</v>
      </c>
      <c r="J1166" s="7">
        <v>16615</v>
      </c>
      <c r="K1166" t="s">
        <v>3482</v>
      </c>
      <c r="L1166" t="s">
        <v>69</v>
      </c>
      <c r="M1166" t="s">
        <v>26</v>
      </c>
      <c r="N1166">
        <v>8</v>
      </c>
    </row>
    <row r="1167" spans="1:14" ht="144" x14ac:dyDescent="0.55000000000000004">
      <c r="A1167" s="5" t="s">
        <v>2828</v>
      </c>
      <c r="B1167" s="5" t="s">
        <v>3468</v>
      </c>
      <c r="C1167">
        <v>43468</v>
      </c>
      <c r="D1167">
        <v>10</v>
      </c>
      <c r="E1167" t="s">
        <v>3483</v>
      </c>
      <c r="F1167" s="6" t="s">
        <v>3484</v>
      </c>
      <c r="G1167" t="s">
        <v>57</v>
      </c>
      <c r="H1167" t="s">
        <v>55</v>
      </c>
      <c r="I1167" t="s">
        <v>17</v>
      </c>
      <c r="J1167" s="7">
        <v>3498</v>
      </c>
      <c r="K1167" t="s">
        <v>3485</v>
      </c>
      <c r="L1167" t="s">
        <v>69</v>
      </c>
      <c r="M1167" t="s">
        <v>58</v>
      </c>
      <c r="N1167">
        <v>8</v>
      </c>
    </row>
    <row r="1168" spans="1:14" ht="216" x14ac:dyDescent="0.55000000000000004">
      <c r="A1168" s="5" t="s">
        <v>2828</v>
      </c>
      <c r="B1168" s="5" t="s">
        <v>3486</v>
      </c>
      <c r="C1168">
        <v>43482</v>
      </c>
      <c r="D1168">
        <v>1</v>
      </c>
      <c r="E1168" t="s">
        <v>3487</v>
      </c>
      <c r="F1168" s="6" t="s">
        <v>3488</v>
      </c>
      <c r="G1168" t="s">
        <v>27</v>
      </c>
      <c r="H1168" t="s">
        <v>28</v>
      </c>
      <c r="I1168" t="s">
        <v>17</v>
      </c>
      <c r="J1168" s="7">
        <v>54648</v>
      </c>
      <c r="K1168" t="s">
        <v>37</v>
      </c>
      <c r="L1168" t="s">
        <v>38</v>
      </c>
      <c r="M1168" t="s">
        <v>20</v>
      </c>
      <c r="N1168">
        <v>8</v>
      </c>
    </row>
    <row r="1169" spans="1:14" ht="144" x14ac:dyDescent="0.55000000000000004">
      <c r="A1169" s="5" t="s">
        <v>2828</v>
      </c>
      <c r="B1169" s="5" t="s">
        <v>3486</v>
      </c>
      <c r="C1169">
        <v>43482</v>
      </c>
      <c r="D1169">
        <v>5</v>
      </c>
      <c r="E1169" t="s">
        <v>218</v>
      </c>
      <c r="F1169" s="6" t="s">
        <v>3489</v>
      </c>
      <c r="G1169" t="s">
        <v>52</v>
      </c>
      <c r="H1169" t="s">
        <v>44</v>
      </c>
      <c r="I1169" t="s">
        <v>17</v>
      </c>
      <c r="J1169" s="7">
        <v>11000</v>
      </c>
      <c r="K1169" t="s">
        <v>3490</v>
      </c>
      <c r="L1169" t="s">
        <v>104</v>
      </c>
      <c r="M1169" t="s">
        <v>20</v>
      </c>
      <c r="N1169">
        <v>8</v>
      </c>
    </row>
    <row r="1170" spans="1:14" ht="216" x14ac:dyDescent="0.55000000000000004">
      <c r="A1170" s="5" t="s">
        <v>2828</v>
      </c>
      <c r="B1170" s="5" t="s">
        <v>3491</v>
      </c>
      <c r="C1170">
        <v>43484</v>
      </c>
      <c r="D1170">
        <v>1</v>
      </c>
      <c r="E1170" t="s">
        <v>3492</v>
      </c>
      <c r="F1170" s="6" t="s">
        <v>3493</v>
      </c>
      <c r="G1170" t="s">
        <v>27</v>
      </c>
      <c r="H1170" t="s">
        <v>28</v>
      </c>
      <c r="I1170" t="s">
        <v>43</v>
      </c>
      <c r="J1170" s="7">
        <v>9914</v>
      </c>
      <c r="K1170" t="s">
        <v>37</v>
      </c>
      <c r="L1170" t="s">
        <v>31</v>
      </c>
      <c r="M1170" t="s">
        <v>20</v>
      </c>
      <c r="N1170">
        <v>8</v>
      </c>
    </row>
    <row r="1171" spans="1:14" ht="144" x14ac:dyDescent="0.55000000000000004">
      <c r="A1171" s="5" t="s">
        <v>2828</v>
      </c>
      <c r="B1171" s="5" t="s">
        <v>3491</v>
      </c>
      <c r="C1171">
        <v>43484</v>
      </c>
      <c r="D1171">
        <v>5</v>
      </c>
      <c r="E1171" t="s">
        <v>3494</v>
      </c>
      <c r="F1171" s="6" t="s">
        <v>3495</v>
      </c>
      <c r="G1171" t="s">
        <v>32</v>
      </c>
      <c r="H1171" t="s">
        <v>56</v>
      </c>
      <c r="I1171" t="s">
        <v>17</v>
      </c>
      <c r="J1171" s="7">
        <v>1790</v>
      </c>
      <c r="K1171" t="s">
        <v>3496</v>
      </c>
      <c r="L1171" t="s">
        <v>3497</v>
      </c>
      <c r="M1171" t="s">
        <v>20</v>
      </c>
      <c r="N1171">
        <v>8</v>
      </c>
    </row>
    <row r="1172" spans="1:14" ht="126" x14ac:dyDescent="0.55000000000000004">
      <c r="A1172" s="5" t="s">
        <v>2828</v>
      </c>
      <c r="B1172" s="5" t="s">
        <v>3491</v>
      </c>
      <c r="C1172">
        <v>43484</v>
      </c>
      <c r="D1172">
        <v>6</v>
      </c>
      <c r="E1172" t="s">
        <v>3498</v>
      </c>
      <c r="F1172" s="6" t="s">
        <v>3499</v>
      </c>
      <c r="G1172" t="s">
        <v>57</v>
      </c>
      <c r="H1172" t="s">
        <v>16</v>
      </c>
      <c r="I1172" t="s">
        <v>17</v>
      </c>
      <c r="J1172" s="7">
        <v>2679</v>
      </c>
      <c r="K1172" t="s">
        <v>3500</v>
      </c>
      <c r="L1172" t="s">
        <v>3501</v>
      </c>
      <c r="M1172" t="s">
        <v>20</v>
      </c>
      <c r="N1172">
        <v>8</v>
      </c>
    </row>
    <row r="1173" spans="1:14" ht="216" x14ac:dyDescent="0.55000000000000004">
      <c r="A1173" s="5" t="s">
        <v>2828</v>
      </c>
      <c r="B1173" s="5" t="s">
        <v>3502</v>
      </c>
      <c r="C1173">
        <v>43501</v>
      </c>
      <c r="D1173">
        <v>1</v>
      </c>
      <c r="E1173" t="s">
        <v>3503</v>
      </c>
      <c r="F1173" s="6" t="s">
        <v>3504</v>
      </c>
      <c r="G1173" t="s">
        <v>27</v>
      </c>
      <c r="H1173" t="s">
        <v>60</v>
      </c>
      <c r="I1173" t="s">
        <v>17</v>
      </c>
      <c r="J1173" s="7">
        <v>29311</v>
      </c>
      <c r="K1173" t="s">
        <v>37</v>
      </c>
      <c r="L1173" t="s">
        <v>69</v>
      </c>
      <c r="M1173" t="s">
        <v>20</v>
      </c>
      <c r="N1173">
        <v>8</v>
      </c>
    </row>
    <row r="1174" spans="1:14" ht="216" x14ac:dyDescent="0.55000000000000004">
      <c r="A1174" s="5" t="s">
        <v>2828</v>
      </c>
      <c r="B1174" s="5" t="s">
        <v>3502</v>
      </c>
      <c r="C1174">
        <v>43501</v>
      </c>
      <c r="D1174">
        <v>5</v>
      </c>
      <c r="E1174" t="s">
        <v>3505</v>
      </c>
      <c r="F1174" s="6" t="s">
        <v>3506</v>
      </c>
      <c r="G1174" t="s">
        <v>52</v>
      </c>
      <c r="H1174" t="s">
        <v>55</v>
      </c>
      <c r="I1174" t="s">
        <v>29</v>
      </c>
      <c r="J1174" s="7">
        <v>16162</v>
      </c>
      <c r="K1174" t="s">
        <v>3507</v>
      </c>
      <c r="L1174" t="s">
        <v>69</v>
      </c>
      <c r="M1174" t="s">
        <v>26</v>
      </c>
      <c r="N1174">
        <v>8</v>
      </c>
    </row>
    <row r="1175" spans="1:14" ht="126" x14ac:dyDescent="0.55000000000000004">
      <c r="A1175" s="5" t="s">
        <v>2828</v>
      </c>
      <c r="B1175" s="5" t="s">
        <v>3502</v>
      </c>
      <c r="C1175">
        <v>43501</v>
      </c>
      <c r="D1175">
        <v>6</v>
      </c>
      <c r="E1175" t="s">
        <v>3508</v>
      </c>
      <c r="F1175" s="6" t="s">
        <v>3509</v>
      </c>
      <c r="G1175" t="s">
        <v>32</v>
      </c>
      <c r="H1175" t="s">
        <v>16</v>
      </c>
      <c r="I1175" t="s">
        <v>39</v>
      </c>
      <c r="J1175" s="7">
        <v>4200</v>
      </c>
      <c r="K1175" t="s">
        <v>3510</v>
      </c>
      <c r="L1175" t="s">
        <v>69</v>
      </c>
      <c r="M1175" t="s">
        <v>20</v>
      </c>
      <c r="N1175">
        <v>8</v>
      </c>
    </row>
    <row r="1176" spans="1:14" ht="216" x14ac:dyDescent="0.55000000000000004">
      <c r="A1176" s="5" t="s">
        <v>2828</v>
      </c>
      <c r="B1176" s="5" t="s">
        <v>3511</v>
      </c>
      <c r="C1176">
        <v>43505</v>
      </c>
      <c r="D1176">
        <v>1</v>
      </c>
      <c r="E1176" t="s">
        <v>3512</v>
      </c>
      <c r="F1176" s="6" t="s">
        <v>3513</v>
      </c>
      <c r="G1176" t="s">
        <v>27</v>
      </c>
      <c r="H1176" t="s">
        <v>36</v>
      </c>
      <c r="I1176" t="s">
        <v>67</v>
      </c>
      <c r="J1176" s="7">
        <v>30762</v>
      </c>
      <c r="K1176" t="s">
        <v>37</v>
      </c>
      <c r="L1176" t="s">
        <v>31</v>
      </c>
      <c r="M1176" t="s">
        <v>20</v>
      </c>
      <c r="N1176">
        <v>8</v>
      </c>
    </row>
    <row r="1177" spans="1:14" ht="216" x14ac:dyDescent="0.55000000000000004">
      <c r="A1177" s="5" t="s">
        <v>2828</v>
      </c>
      <c r="B1177" s="5" t="s">
        <v>3511</v>
      </c>
      <c r="C1177">
        <v>43505</v>
      </c>
      <c r="D1177">
        <v>5</v>
      </c>
      <c r="E1177" t="s">
        <v>3514</v>
      </c>
      <c r="F1177" s="6" t="s">
        <v>3515</v>
      </c>
      <c r="G1177" t="s">
        <v>24</v>
      </c>
      <c r="H1177" t="s">
        <v>55</v>
      </c>
      <c r="I1177" t="s">
        <v>17</v>
      </c>
      <c r="J1177" s="7">
        <v>14991</v>
      </c>
      <c r="K1177" t="s">
        <v>3516</v>
      </c>
      <c r="L1177" t="s">
        <v>3517</v>
      </c>
      <c r="M1177" t="s">
        <v>26</v>
      </c>
      <c r="N1177">
        <v>8</v>
      </c>
    </row>
    <row r="1178" spans="1:14" ht="409.5" x14ac:dyDescent="0.55000000000000004">
      <c r="A1178" s="5" t="s">
        <v>2828</v>
      </c>
      <c r="B1178" s="5" t="s">
        <v>3511</v>
      </c>
      <c r="C1178">
        <v>43505</v>
      </c>
      <c r="D1178">
        <v>6</v>
      </c>
      <c r="E1178" t="s">
        <v>3518</v>
      </c>
      <c r="F1178" s="6" t="s">
        <v>3519</v>
      </c>
      <c r="G1178" t="s">
        <v>15</v>
      </c>
      <c r="H1178" t="s">
        <v>16</v>
      </c>
      <c r="I1178" t="s">
        <v>17</v>
      </c>
      <c r="J1178" s="7">
        <v>42085</v>
      </c>
      <c r="K1178" t="s">
        <v>3520</v>
      </c>
      <c r="L1178" t="s">
        <v>3521</v>
      </c>
      <c r="M1178" t="s">
        <v>20</v>
      </c>
      <c r="N1178">
        <v>8</v>
      </c>
    </row>
    <row r="1179" spans="1:14" ht="144" x14ac:dyDescent="0.55000000000000004">
      <c r="A1179" s="5" t="s">
        <v>2828</v>
      </c>
      <c r="B1179" s="5" t="s">
        <v>3511</v>
      </c>
      <c r="C1179">
        <v>43505</v>
      </c>
      <c r="D1179">
        <v>7</v>
      </c>
      <c r="E1179" t="s">
        <v>3522</v>
      </c>
      <c r="F1179" s="6" t="s">
        <v>3523</v>
      </c>
      <c r="G1179" t="s">
        <v>24</v>
      </c>
      <c r="H1179" t="s">
        <v>16</v>
      </c>
      <c r="I1179" t="s">
        <v>17</v>
      </c>
      <c r="J1179" s="7">
        <v>6000</v>
      </c>
      <c r="K1179" t="s">
        <v>3524</v>
      </c>
      <c r="L1179" t="s">
        <v>3525</v>
      </c>
      <c r="M1179" t="s">
        <v>20</v>
      </c>
      <c r="N1179">
        <v>8</v>
      </c>
    </row>
    <row r="1180" spans="1:14" ht="162" x14ac:dyDescent="0.55000000000000004">
      <c r="A1180" s="5" t="s">
        <v>2828</v>
      </c>
      <c r="B1180" s="5" t="s">
        <v>3511</v>
      </c>
      <c r="C1180">
        <v>43505</v>
      </c>
      <c r="D1180">
        <v>8</v>
      </c>
      <c r="E1180" t="s">
        <v>3526</v>
      </c>
      <c r="F1180" s="6" t="s">
        <v>3527</v>
      </c>
      <c r="G1180" t="s">
        <v>32</v>
      </c>
      <c r="H1180" t="s">
        <v>29</v>
      </c>
      <c r="I1180" t="s">
        <v>17</v>
      </c>
      <c r="J1180" s="7">
        <v>2880</v>
      </c>
      <c r="K1180" t="s">
        <v>3528</v>
      </c>
      <c r="L1180" t="s">
        <v>3521</v>
      </c>
      <c r="M1180" t="s">
        <v>20</v>
      </c>
      <c r="N1180">
        <v>8</v>
      </c>
    </row>
    <row r="1181" spans="1:14" ht="162" x14ac:dyDescent="0.55000000000000004">
      <c r="A1181" s="5" t="s">
        <v>2828</v>
      </c>
      <c r="B1181" s="5" t="s">
        <v>3511</v>
      </c>
      <c r="C1181">
        <v>43505</v>
      </c>
      <c r="D1181">
        <v>9</v>
      </c>
      <c r="E1181" t="s">
        <v>3529</v>
      </c>
      <c r="F1181" s="6" t="s">
        <v>3530</v>
      </c>
      <c r="G1181" t="s">
        <v>32</v>
      </c>
      <c r="H1181" t="s">
        <v>22</v>
      </c>
      <c r="I1181" t="s">
        <v>17</v>
      </c>
      <c r="J1181" s="7">
        <v>3440</v>
      </c>
      <c r="K1181" t="s">
        <v>3528</v>
      </c>
      <c r="L1181" t="s">
        <v>3521</v>
      </c>
      <c r="M1181" t="s">
        <v>20</v>
      </c>
      <c r="N1181">
        <v>8</v>
      </c>
    </row>
    <row r="1182" spans="1:14" ht="108" x14ac:dyDescent="0.55000000000000004">
      <c r="A1182" s="5" t="s">
        <v>2828</v>
      </c>
      <c r="B1182" s="5" t="s">
        <v>3511</v>
      </c>
      <c r="C1182">
        <v>43505</v>
      </c>
      <c r="D1182">
        <v>10</v>
      </c>
      <c r="E1182" t="s">
        <v>3531</v>
      </c>
      <c r="F1182" s="6" t="s">
        <v>3532</v>
      </c>
      <c r="G1182" t="s">
        <v>21</v>
      </c>
      <c r="H1182" t="s">
        <v>39</v>
      </c>
      <c r="I1182" t="s">
        <v>17</v>
      </c>
      <c r="J1182" s="7">
        <v>7000</v>
      </c>
      <c r="K1182" t="s">
        <v>3516</v>
      </c>
      <c r="L1182" t="s">
        <v>107</v>
      </c>
      <c r="M1182" t="s">
        <v>132</v>
      </c>
      <c r="N1182">
        <v>8</v>
      </c>
    </row>
    <row r="1183" spans="1:14" ht="216" x14ac:dyDescent="0.55000000000000004">
      <c r="A1183" s="5" t="s">
        <v>2828</v>
      </c>
      <c r="B1183" s="5" t="s">
        <v>3511</v>
      </c>
      <c r="C1183">
        <v>43505</v>
      </c>
      <c r="D1183">
        <v>11</v>
      </c>
      <c r="E1183" t="s">
        <v>3533</v>
      </c>
      <c r="F1183" s="6" t="s">
        <v>3534</v>
      </c>
      <c r="G1183" t="s">
        <v>24</v>
      </c>
      <c r="H1183" t="s">
        <v>53</v>
      </c>
      <c r="I1183" t="s">
        <v>17</v>
      </c>
      <c r="J1183" s="7">
        <v>5428</v>
      </c>
      <c r="K1183" t="s">
        <v>3535</v>
      </c>
      <c r="L1183" t="s">
        <v>3521</v>
      </c>
      <c r="M1183" t="s">
        <v>26</v>
      </c>
      <c r="N1183">
        <v>8</v>
      </c>
    </row>
    <row r="1184" spans="1:14" ht="198" x14ac:dyDescent="0.55000000000000004">
      <c r="A1184" s="5" t="s">
        <v>2828</v>
      </c>
      <c r="B1184" s="5" t="s">
        <v>3536</v>
      </c>
      <c r="C1184">
        <v>43506</v>
      </c>
      <c r="D1184">
        <v>1</v>
      </c>
      <c r="E1184" t="s">
        <v>3537</v>
      </c>
      <c r="F1184" s="6" t="s">
        <v>3538</v>
      </c>
      <c r="G1184" t="s">
        <v>27</v>
      </c>
      <c r="H1184" t="s">
        <v>28</v>
      </c>
      <c r="I1184" t="s">
        <v>22</v>
      </c>
      <c r="J1184" s="7">
        <v>13591</v>
      </c>
      <c r="K1184" t="s">
        <v>73</v>
      </c>
      <c r="L1184" t="s">
        <v>31</v>
      </c>
      <c r="M1184" t="s">
        <v>20</v>
      </c>
      <c r="N1184">
        <v>8</v>
      </c>
    </row>
    <row r="1185" spans="1:14" ht="162" x14ac:dyDescent="0.55000000000000004">
      <c r="A1185" s="5" t="s">
        <v>2828</v>
      </c>
      <c r="B1185" s="5" t="s">
        <v>3536</v>
      </c>
      <c r="C1185">
        <v>43506</v>
      </c>
      <c r="D1185">
        <v>5</v>
      </c>
      <c r="E1185" t="s">
        <v>3539</v>
      </c>
      <c r="F1185" s="6" t="s">
        <v>3540</v>
      </c>
      <c r="G1185" t="s">
        <v>15</v>
      </c>
      <c r="H1185" t="s">
        <v>16</v>
      </c>
      <c r="I1185" t="s">
        <v>17</v>
      </c>
      <c r="J1185" s="7">
        <v>23100</v>
      </c>
      <c r="K1185" t="s">
        <v>3541</v>
      </c>
      <c r="L1185" t="s">
        <v>3542</v>
      </c>
      <c r="M1185" t="s">
        <v>20</v>
      </c>
      <c r="N1185">
        <v>8</v>
      </c>
    </row>
    <row r="1186" spans="1:14" ht="162" x14ac:dyDescent="0.55000000000000004">
      <c r="A1186" s="5" t="s">
        <v>2828</v>
      </c>
      <c r="B1186" s="5" t="s">
        <v>3536</v>
      </c>
      <c r="C1186">
        <v>43506</v>
      </c>
      <c r="D1186">
        <v>6</v>
      </c>
      <c r="E1186" t="s">
        <v>3543</v>
      </c>
      <c r="F1186" s="6" t="s">
        <v>3544</v>
      </c>
      <c r="G1186" t="s">
        <v>24</v>
      </c>
      <c r="H1186" t="s">
        <v>16</v>
      </c>
      <c r="I1186" t="s">
        <v>17</v>
      </c>
      <c r="J1186" s="7">
        <v>4000</v>
      </c>
      <c r="K1186" t="s">
        <v>73</v>
      </c>
      <c r="L1186" t="s">
        <v>3545</v>
      </c>
      <c r="M1186" t="s">
        <v>26</v>
      </c>
      <c r="N1186">
        <v>8</v>
      </c>
    </row>
    <row r="1187" spans="1:14" ht="126" x14ac:dyDescent="0.55000000000000004">
      <c r="A1187" s="5" t="s">
        <v>2828</v>
      </c>
      <c r="B1187" s="5" t="s">
        <v>3536</v>
      </c>
      <c r="C1187">
        <v>43506</v>
      </c>
      <c r="D1187">
        <v>7</v>
      </c>
      <c r="E1187" t="s">
        <v>3546</v>
      </c>
      <c r="F1187" s="6" t="s">
        <v>3547</v>
      </c>
      <c r="G1187" t="s">
        <v>32</v>
      </c>
      <c r="H1187" t="s">
        <v>43</v>
      </c>
      <c r="I1187" t="s">
        <v>56</v>
      </c>
      <c r="J1187" s="7">
        <v>2730</v>
      </c>
      <c r="K1187" t="s">
        <v>68</v>
      </c>
      <c r="L1187" t="s">
        <v>3542</v>
      </c>
      <c r="M1187" t="s">
        <v>64</v>
      </c>
      <c r="N1187">
        <v>8</v>
      </c>
    </row>
    <row r="1188" spans="1:14" ht="288" x14ac:dyDescent="0.55000000000000004">
      <c r="A1188" s="5" t="s">
        <v>2828</v>
      </c>
      <c r="B1188" s="5" t="s">
        <v>3536</v>
      </c>
      <c r="C1188">
        <v>43506</v>
      </c>
      <c r="D1188">
        <v>8</v>
      </c>
      <c r="E1188" t="s">
        <v>3548</v>
      </c>
      <c r="F1188" s="6" t="s">
        <v>3549</v>
      </c>
      <c r="G1188" t="s">
        <v>32</v>
      </c>
      <c r="H1188" t="s">
        <v>43</v>
      </c>
      <c r="I1188" t="s">
        <v>17</v>
      </c>
      <c r="J1188" s="7">
        <v>4607</v>
      </c>
      <c r="K1188" t="s">
        <v>68</v>
      </c>
      <c r="L1188" t="s">
        <v>3542</v>
      </c>
      <c r="M1188" t="s">
        <v>64</v>
      </c>
      <c r="N1188">
        <v>8</v>
      </c>
    </row>
    <row r="1189" spans="1:14" ht="234" x14ac:dyDescent="0.55000000000000004">
      <c r="A1189" s="5" t="s">
        <v>2828</v>
      </c>
      <c r="B1189" s="5" t="s">
        <v>3536</v>
      </c>
      <c r="C1189">
        <v>43506</v>
      </c>
      <c r="D1189">
        <v>9</v>
      </c>
      <c r="E1189" t="s">
        <v>3550</v>
      </c>
      <c r="F1189" s="6" t="s">
        <v>3551</v>
      </c>
      <c r="G1189" t="s">
        <v>32</v>
      </c>
      <c r="H1189" t="s">
        <v>55</v>
      </c>
      <c r="I1189" t="s">
        <v>44</v>
      </c>
      <c r="J1189" s="7">
        <v>528</v>
      </c>
      <c r="K1189" t="s">
        <v>68</v>
      </c>
      <c r="L1189" t="s">
        <v>3542</v>
      </c>
      <c r="M1189" t="s">
        <v>48</v>
      </c>
      <c r="N1189">
        <v>8</v>
      </c>
    </row>
    <row r="1190" spans="1:14" ht="126" x14ac:dyDescent="0.55000000000000004">
      <c r="A1190" s="5" t="s">
        <v>2828</v>
      </c>
      <c r="B1190" s="5" t="s">
        <v>3536</v>
      </c>
      <c r="C1190">
        <v>43506</v>
      </c>
      <c r="D1190">
        <v>10</v>
      </c>
      <c r="E1190" t="s">
        <v>3543</v>
      </c>
      <c r="F1190" s="6" t="s">
        <v>3552</v>
      </c>
      <c r="G1190" t="s">
        <v>24</v>
      </c>
      <c r="H1190" t="s">
        <v>56</v>
      </c>
      <c r="I1190" t="s">
        <v>17</v>
      </c>
      <c r="J1190" s="7">
        <v>1380</v>
      </c>
      <c r="K1190" t="s">
        <v>94</v>
      </c>
      <c r="L1190" t="s">
        <v>3545</v>
      </c>
      <c r="M1190" t="s">
        <v>26</v>
      </c>
      <c r="N1190">
        <v>8</v>
      </c>
    </row>
    <row r="1191" spans="1:14" ht="180" x14ac:dyDescent="0.55000000000000004">
      <c r="A1191" s="5" t="s">
        <v>2828</v>
      </c>
      <c r="B1191" s="5" t="s">
        <v>3536</v>
      </c>
      <c r="C1191">
        <v>43506</v>
      </c>
      <c r="D1191">
        <v>11</v>
      </c>
      <c r="E1191" t="s">
        <v>3553</v>
      </c>
      <c r="F1191" s="6" t="s">
        <v>3554</v>
      </c>
      <c r="G1191" t="s">
        <v>21</v>
      </c>
      <c r="H1191" t="s">
        <v>39</v>
      </c>
      <c r="I1191" t="s">
        <v>17</v>
      </c>
      <c r="J1191" s="7">
        <v>2000</v>
      </c>
      <c r="K1191" t="s">
        <v>3555</v>
      </c>
      <c r="L1191" t="s">
        <v>3556</v>
      </c>
      <c r="M1191" t="s">
        <v>58</v>
      </c>
      <c r="N1191">
        <v>8</v>
      </c>
    </row>
    <row r="1192" spans="1:14" ht="216" x14ac:dyDescent="0.55000000000000004">
      <c r="A1192" s="5" t="s">
        <v>2828</v>
      </c>
      <c r="B1192" s="5" t="s">
        <v>3557</v>
      </c>
      <c r="C1192">
        <v>43507</v>
      </c>
      <c r="D1192">
        <v>1</v>
      </c>
      <c r="E1192" t="s">
        <v>3558</v>
      </c>
      <c r="F1192" s="6" t="s">
        <v>3559</v>
      </c>
      <c r="G1192" t="s">
        <v>27</v>
      </c>
      <c r="H1192" t="s">
        <v>28</v>
      </c>
      <c r="I1192" t="s">
        <v>17</v>
      </c>
      <c r="J1192" s="7">
        <v>8778</v>
      </c>
      <c r="K1192" t="s">
        <v>40</v>
      </c>
      <c r="L1192" t="s">
        <v>69</v>
      </c>
      <c r="M1192" t="s">
        <v>20</v>
      </c>
      <c r="N1192">
        <v>8</v>
      </c>
    </row>
    <row r="1193" spans="1:14" ht="234" x14ac:dyDescent="0.55000000000000004">
      <c r="A1193" s="5" t="s">
        <v>2828</v>
      </c>
      <c r="B1193" s="5" t="s">
        <v>3557</v>
      </c>
      <c r="C1193">
        <v>43507</v>
      </c>
      <c r="D1193">
        <v>5</v>
      </c>
      <c r="E1193" t="s">
        <v>3560</v>
      </c>
      <c r="F1193" s="6" t="s">
        <v>3561</v>
      </c>
      <c r="G1193" t="s">
        <v>24</v>
      </c>
      <c r="H1193" t="s">
        <v>16</v>
      </c>
      <c r="I1193" t="s">
        <v>39</v>
      </c>
      <c r="J1193" s="7">
        <v>18740</v>
      </c>
      <c r="K1193" t="s">
        <v>3562</v>
      </c>
      <c r="L1193" t="s">
        <v>3563</v>
      </c>
      <c r="M1193" t="s">
        <v>20</v>
      </c>
      <c r="N1193">
        <v>8</v>
      </c>
    </row>
    <row r="1194" spans="1:14" ht="126" x14ac:dyDescent="0.55000000000000004">
      <c r="A1194" s="5" t="s">
        <v>2828</v>
      </c>
      <c r="B1194" s="5" t="s">
        <v>3557</v>
      </c>
      <c r="C1194">
        <v>43507</v>
      </c>
      <c r="D1194">
        <v>6</v>
      </c>
      <c r="E1194" t="s">
        <v>3564</v>
      </c>
      <c r="F1194" s="6" t="s">
        <v>3565</v>
      </c>
      <c r="G1194" t="s">
        <v>24</v>
      </c>
      <c r="H1194" t="s">
        <v>16</v>
      </c>
      <c r="I1194" t="s">
        <v>17</v>
      </c>
      <c r="J1194" s="7">
        <v>3815</v>
      </c>
      <c r="K1194" t="s">
        <v>3566</v>
      </c>
      <c r="L1194" t="s">
        <v>3563</v>
      </c>
      <c r="M1194" t="s">
        <v>26</v>
      </c>
      <c r="N1194">
        <v>8</v>
      </c>
    </row>
    <row r="1195" spans="1:14" ht="108" x14ac:dyDescent="0.55000000000000004">
      <c r="A1195" s="5" t="s">
        <v>2828</v>
      </c>
      <c r="B1195" s="5" t="s">
        <v>3557</v>
      </c>
      <c r="C1195">
        <v>43507</v>
      </c>
      <c r="D1195">
        <v>7</v>
      </c>
      <c r="E1195" t="s">
        <v>3567</v>
      </c>
      <c r="F1195" s="6" t="s">
        <v>3568</v>
      </c>
      <c r="G1195" t="s">
        <v>57</v>
      </c>
      <c r="H1195" t="s">
        <v>16</v>
      </c>
      <c r="I1195" t="s">
        <v>17</v>
      </c>
      <c r="J1195" s="7">
        <v>2400</v>
      </c>
      <c r="K1195" t="s">
        <v>3569</v>
      </c>
      <c r="L1195" t="s">
        <v>3563</v>
      </c>
      <c r="M1195" t="s">
        <v>58</v>
      </c>
      <c r="N1195">
        <v>8</v>
      </c>
    </row>
    <row r="1196" spans="1:14" ht="144" x14ac:dyDescent="0.55000000000000004">
      <c r="A1196" s="5" t="s">
        <v>2828</v>
      </c>
      <c r="B1196" s="5" t="s">
        <v>3557</v>
      </c>
      <c r="C1196">
        <v>43507</v>
      </c>
      <c r="D1196">
        <v>8</v>
      </c>
      <c r="E1196" t="s">
        <v>223</v>
      </c>
      <c r="F1196" s="6" t="s">
        <v>3570</v>
      </c>
      <c r="G1196" t="s">
        <v>52</v>
      </c>
      <c r="H1196" t="s">
        <v>55</v>
      </c>
      <c r="I1196" t="s">
        <v>17</v>
      </c>
      <c r="J1196" s="7">
        <v>8050</v>
      </c>
      <c r="K1196" t="s">
        <v>3566</v>
      </c>
      <c r="L1196" t="s">
        <v>3563</v>
      </c>
      <c r="M1196" t="s">
        <v>20</v>
      </c>
      <c r="N1196">
        <v>8</v>
      </c>
    </row>
    <row r="1197" spans="1:14" ht="144" x14ac:dyDescent="0.55000000000000004">
      <c r="A1197" s="5" t="s">
        <v>2828</v>
      </c>
      <c r="B1197" s="5" t="s">
        <v>3557</v>
      </c>
      <c r="C1197">
        <v>43507</v>
      </c>
      <c r="D1197">
        <v>9</v>
      </c>
      <c r="E1197" t="s">
        <v>3571</v>
      </c>
      <c r="F1197" s="6" t="s">
        <v>3572</v>
      </c>
      <c r="G1197" t="s">
        <v>57</v>
      </c>
      <c r="H1197" t="s">
        <v>16</v>
      </c>
      <c r="I1197" t="s">
        <v>17</v>
      </c>
      <c r="J1197" s="7">
        <v>600</v>
      </c>
      <c r="K1197" t="s">
        <v>3573</v>
      </c>
      <c r="L1197" t="s">
        <v>3563</v>
      </c>
      <c r="M1197" t="s">
        <v>58</v>
      </c>
      <c r="N1197">
        <v>8</v>
      </c>
    </row>
    <row r="1198" spans="1:14" ht="198" x14ac:dyDescent="0.55000000000000004">
      <c r="A1198" s="5" t="s">
        <v>2828</v>
      </c>
      <c r="B1198" s="5" t="s">
        <v>3557</v>
      </c>
      <c r="C1198">
        <v>43507</v>
      </c>
      <c r="D1198">
        <v>10</v>
      </c>
      <c r="E1198" t="s">
        <v>3574</v>
      </c>
      <c r="F1198" s="6" t="s">
        <v>3575</v>
      </c>
      <c r="G1198" t="s">
        <v>21</v>
      </c>
      <c r="H1198" t="s">
        <v>16</v>
      </c>
      <c r="I1198" t="s">
        <v>17</v>
      </c>
      <c r="J1198" s="7">
        <v>1200</v>
      </c>
      <c r="K1198" t="s">
        <v>3576</v>
      </c>
      <c r="L1198" t="s">
        <v>3563</v>
      </c>
      <c r="M1198" t="s">
        <v>54</v>
      </c>
      <c r="N1198">
        <v>8</v>
      </c>
    </row>
    <row r="1199" spans="1:14" ht="126" x14ac:dyDescent="0.55000000000000004">
      <c r="A1199" s="5" t="s">
        <v>2828</v>
      </c>
      <c r="B1199" s="5" t="s">
        <v>3557</v>
      </c>
      <c r="C1199">
        <v>43507</v>
      </c>
      <c r="D1199">
        <v>11</v>
      </c>
      <c r="E1199" t="s">
        <v>3577</v>
      </c>
      <c r="F1199" s="6" t="s">
        <v>3578</v>
      </c>
      <c r="G1199" t="s">
        <v>24</v>
      </c>
      <c r="H1199" t="s">
        <v>56</v>
      </c>
      <c r="I1199" t="s">
        <v>17</v>
      </c>
      <c r="J1199" s="7">
        <v>1293</v>
      </c>
      <c r="K1199" t="s">
        <v>3566</v>
      </c>
      <c r="L1199" t="s">
        <v>3563</v>
      </c>
      <c r="M1199" t="s">
        <v>26</v>
      </c>
      <c r="N1199">
        <v>8</v>
      </c>
    </row>
    <row r="1200" spans="1:14" ht="198" x14ac:dyDescent="0.55000000000000004">
      <c r="A1200" s="5" t="s">
        <v>2828</v>
      </c>
      <c r="B1200" s="5" t="s">
        <v>3579</v>
      </c>
      <c r="C1200">
        <v>43510</v>
      </c>
      <c r="D1200">
        <v>1</v>
      </c>
      <c r="E1200" t="s">
        <v>3580</v>
      </c>
      <c r="F1200" s="6" t="s">
        <v>3581</v>
      </c>
      <c r="G1200" t="s">
        <v>27</v>
      </c>
      <c r="H1200" t="s">
        <v>36</v>
      </c>
      <c r="I1200" t="s">
        <v>17</v>
      </c>
      <c r="J1200" s="7">
        <v>15042</v>
      </c>
      <c r="K1200" t="s">
        <v>30</v>
      </c>
      <c r="L1200" t="s">
        <v>41</v>
      </c>
      <c r="M1200" t="s">
        <v>20</v>
      </c>
      <c r="N1200">
        <v>8</v>
      </c>
    </row>
    <row r="1201" spans="1:14" ht="180" x14ac:dyDescent="0.55000000000000004">
      <c r="A1201" s="5" t="s">
        <v>2828</v>
      </c>
      <c r="B1201" s="5" t="s">
        <v>3579</v>
      </c>
      <c r="C1201">
        <v>43510</v>
      </c>
      <c r="D1201">
        <v>5</v>
      </c>
      <c r="E1201" t="s">
        <v>3582</v>
      </c>
      <c r="F1201" s="6" t="s">
        <v>3583</v>
      </c>
      <c r="G1201" t="s">
        <v>24</v>
      </c>
      <c r="H1201" t="s">
        <v>55</v>
      </c>
      <c r="I1201" t="s">
        <v>17</v>
      </c>
      <c r="J1201" s="7">
        <v>6695</v>
      </c>
      <c r="K1201" t="s">
        <v>3584</v>
      </c>
      <c r="L1201" t="s">
        <v>41</v>
      </c>
      <c r="M1201" t="s">
        <v>26</v>
      </c>
      <c r="N1201">
        <v>8</v>
      </c>
    </row>
    <row r="1202" spans="1:14" ht="180" x14ac:dyDescent="0.55000000000000004">
      <c r="A1202" s="5" t="s">
        <v>2828</v>
      </c>
      <c r="B1202" s="5" t="s">
        <v>3579</v>
      </c>
      <c r="C1202">
        <v>43510</v>
      </c>
      <c r="D1202">
        <v>6</v>
      </c>
      <c r="E1202" t="s">
        <v>3585</v>
      </c>
      <c r="F1202" s="6" t="s">
        <v>3586</v>
      </c>
      <c r="G1202" t="s">
        <v>24</v>
      </c>
      <c r="H1202" t="s">
        <v>56</v>
      </c>
      <c r="I1202" t="s">
        <v>17</v>
      </c>
      <c r="J1202" s="7">
        <v>2477</v>
      </c>
      <c r="K1202" t="s">
        <v>82</v>
      </c>
      <c r="L1202" t="s">
        <v>41</v>
      </c>
      <c r="M1202" t="s">
        <v>26</v>
      </c>
      <c r="N1202">
        <v>8</v>
      </c>
    </row>
    <row r="1203" spans="1:14" ht="144" x14ac:dyDescent="0.55000000000000004">
      <c r="A1203" s="5" t="s">
        <v>2828</v>
      </c>
      <c r="B1203" s="5" t="s">
        <v>3579</v>
      </c>
      <c r="C1203">
        <v>43510</v>
      </c>
      <c r="D1203">
        <v>7</v>
      </c>
      <c r="E1203" t="s">
        <v>3587</v>
      </c>
      <c r="F1203" s="6" t="s">
        <v>3588</v>
      </c>
      <c r="G1203" t="s">
        <v>32</v>
      </c>
      <c r="H1203" t="s">
        <v>16</v>
      </c>
      <c r="I1203" t="s">
        <v>17</v>
      </c>
      <c r="J1203" s="7">
        <v>2323</v>
      </c>
      <c r="K1203" t="s">
        <v>3589</v>
      </c>
      <c r="L1203" t="s">
        <v>41</v>
      </c>
      <c r="M1203" t="s">
        <v>48</v>
      </c>
      <c r="N1203">
        <v>8</v>
      </c>
    </row>
    <row r="1204" spans="1:14" ht="162" x14ac:dyDescent="0.55000000000000004">
      <c r="A1204" s="5" t="s">
        <v>2828</v>
      </c>
      <c r="B1204" s="5" t="s">
        <v>3590</v>
      </c>
      <c r="C1204">
        <v>43511</v>
      </c>
      <c r="D1204">
        <v>1</v>
      </c>
      <c r="E1204" t="s">
        <v>3591</v>
      </c>
      <c r="F1204" s="6" t="s">
        <v>3592</v>
      </c>
      <c r="G1204" t="s">
        <v>27</v>
      </c>
      <c r="H1204" t="s">
        <v>28</v>
      </c>
      <c r="I1204" t="s">
        <v>53</v>
      </c>
      <c r="J1204" s="7">
        <v>1445</v>
      </c>
      <c r="K1204" t="s">
        <v>37</v>
      </c>
      <c r="L1204" t="s">
        <v>41</v>
      </c>
      <c r="M1204" t="s">
        <v>20</v>
      </c>
      <c r="N1204">
        <v>8</v>
      </c>
    </row>
    <row r="1205" spans="1:14" ht="216" x14ac:dyDescent="0.55000000000000004">
      <c r="A1205" s="5" t="s">
        <v>2828</v>
      </c>
      <c r="B1205" s="5" t="s">
        <v>3593</v>
      </c>
      <c r="C1205">
        <v>43512</v>
      </c>
      <c r="D1205">
        <v>1</v>
      </c>
      <c r="E1205" t="s">
        <v>3594</v>
      </c>
      <c r="F1205" s="6" t="s">
        <v>3595</v>
      </c>
      <c r="G1205" t="s">
        <v>27</v>
      </c>
      <c r="H1205" t="s">
        <v>28</v>
      </c>
      <c r="I1205" t="s">
        <v>39</v>
      </c>
      <c r="J1205" s="7">
        <v>11110</v>
      </c>
      <c r="K1205" t="s">
        <v>40</v>
      </c>
      <c r="L1205" t="s">
        <v>41</v>
      </c>
      <c r="M1205" t="s">
        <v>20</v>
      </c>
      <c r="N1205">
        <v>8</v>
      </c>
    </row>
    <row r="1206" spans="1:14" ht="126" x14ac:dyDescent="0.55000000000000004">
      <c r="A1206" s="5" t="s">
        <v>2828</v>
      </c>
      <c r="B1206" s="5" t="s">
        <v>3593</v>
      </c>
      <c r="C1206">
        <v>43512</v>
      </c>
      <c r="D1206">
        <v>5</v>
      </c>
      <c r="E1206" t="s">
        <v>3596</v>
      </c>
      <c r="F1206" s="6" t="s">
        <v>3597</v>
      </c>
      <c r="G1206" t="s">
        <v>21</v>
      </c>
      <c r="H1206" t="s">
        <v>44</v>
      </c>
      <c r="I1206" t="s">
        <v>17</v>
      </c>
      <c r="J1206" s="7">
        <v>2000</v>
      </c>
      <c r="K1206" t="s">
        <v>3598</v>
      </c>
      <c r="L1206" t="s">
        <v>41</v>
      </c>
      <c r="M1206" t="s">
        <v>20</v>
      </c>
      <c r="N1206">
        <v>8</v>
      </c>
    </row>
    <row r="1207" spans="1:14" ht="126" x14ac:dyDescent="0.55000000000000004">
      <c r="A1207" s="5" t="s">
        <v>2828</v>
      </c>
      <c r="B1207" s="5" t="s">
        <v>3593</v>
      </c>
      <c r="C1207">
        <v>43512</v>
      </c>
      <c r="D1207">
        <v>6</v>
      </c>
      <c r="E1207" t="s">
        <v>3599</v>
      </c>
      <c r="F1207" s="6" t="s">
        <v>3600</v>
      </c>
      <c r="G1207" t="s">
        <v>35</v>
      </c>
      <c r="H1207" t="s">
        <v>56</v>
      </c>
      <c r="I1207" t="s">
        <v>29</v>
      </c>
      <c r="J1207" s="7">
        <v>4000</v>
      </c>
      <c r="K1207" t="s">
        <v>3601</v>
      </c>
      <c r="L1207" t="s">
        <v>41</v>
      </c>
      <c r="M1207" t="s">
        <v>20</v>
      </c>
      <c r="N1207">
        <v>8</v>
      </c>
    </row>
    <row r="1208" spans="1:14" ht="216" x14ac:dyDescent="0.55000000000000004">
      <c r="A1208" s="5" t="s">
        <v>2828</v>
      </c>
      <c r="B1208" s="5" t="s">
        <v>3602</v>
      </c>
      <c r="C1208">
        <v>43513</v>
      </c>
      <c r="D1208">
        <v>1</v>
      </c>
      <c r="E1208" t="s">
        <v>3603</v>
      </c>
      <c r="F1208" s="6" t="s">
        <v>3604</v>
      </c>
      <c r="G1208" t="s">
        <v>27</v>
      </c>
      <c r="H1208" t="s">
        <v>22</v>
      </c>
      <c r="I1208" t="s">
        <v>39</v>
      </c>
      <c r="J1208" s="7">
        <v>10730</v>
      </c>
      <c r="K1208" t="s">
        <v>40</v>
      </c>
      <c r="L1208" t="s">
        <v>31</v>
      </c>
      <c r="M1208" t="s">
        <v>20</v>
      </c>
      <c r="N1208">
        <v>8</v>
      </c>
    </row>
    <row r="1209" spans="1:14" ht="126" x14ac:dyDescent="0.55000000000000004">
      <c r="A1209" s="5" t="s">
        <v>2828</v>
      </c>
      <c r="B1209" s="5" t="s">
        <v>3602</v>
      </c>
      <c r="C1209">
        <v>43513</v>
      </c>
      <c r="D1209">
        <v>5</v>
      </c>
      <c r="E1209" t="s">
        <v>3605</v>
      </c>
      <c r="F1209" s="6" t="s">
        <v>3606</v>
      </c>
      <c r="G1209" t="s">
        <v>24</v>
      </c>
      <c r="H1209" t="s">
        <v>22</v>
      </c>
      <c r="I1209" t="s">
        <v>17</v>
      </c>
      <c r="J1209" s="7">
        <v>5375</v>
      </c>
      <c r="K1209" t="s">
        <v>3607</v>
      </c>
      <c r="L1209" t="s">
        <v>31</v>
      </c>
      <c r="M1209" t="s">
        <v>26</v>
      </c>
      <c r="N1209">
        <v>8</v>
      </c>
    </row>
    <row r="1210" spans="1:14" ht="126" x14ac:dyDescent="0.55000000000000004">
      <c r="A1210" s="5" t="s">
        <v>2828</v>
      </c>
      <c r="B1210" s="5" t="s">
        <v>3602</v>
      </c>
      <c r="C1210">
        <v>43513</v>
      </c>
      <c r="D1210">
        <v>6</v>
      </c>
      <c r="E1210" t="s">
        <v>3608</v>
      </c>
      <c r="F1210" s="6" t="s">
        <v>3609</v>
      </c>
      <c r="G1210" t="s">
        <v>24</v>
      </c>
      <c r="H1210" t="s">
        <v>22</v>
      </c>
      <c r="I1210" t="s">
        <v>17</v>
      </c>
      <c r="J1210" s="7">
        <v>1978</v>
      </c>
      <c r="K1210" t="s">
        <v>3607</v>
      </c>
      <c r="L1210" t="s">
        <v>31</v>
      </c>
      <c r="M1210" t="s">
        <v>26</v>
      </c>
      <c r="N1210">
        <v>8</v>
      </c>
    </row>
    <row r="1211" spans="1:14" ht="108" x14ac:dyDescent="0.55000000000000004">
      <c r="A1211" s="5" t="s">
        <v>2828</v>
      </c>
      <c r="B1211" s="5" t="s">
        <v>3602</v>
      </c>
      <c r="C1211">
        <v>43513</v>
      </c>
      <c r="D1211">
        <v>7</v>
      </c>
      <c r="E1211" t="s">
        <v>3610</v>
      </c>
      <c r="F1211" s="6" t="s">
        <v>3611</v>
      </c>
      <c r="G1211" t="s">
        <v>21</v>
      </c>
      <c r="H1211" t="s">
        <v>22</v>
      </c>
      <c r="I1211" t="s">
        <v>17</v>
      </c>
      <c r="J1211" s="7">
        <v>450</v>
      </c>
      <c r="K1211" t="s">
        <v>3612</v>
      </c>
      <c r="L1211" t="s">
        <v>31</v>
      </c>
      <c r="M1211" t="s">
        <v>20</v>
      </c>
      <c r="N1211">
        <v>8</v>
      </c>
    </row>
    <row r="1212" spans="1:14" ht="144" x14ac:dyDescent="0.55000000000000004">
      <c r="A1212" s="5" t="s">
        <v>2828</v>
      </c>
      <c r="B1212" s="5" t="s">
        <v>3602</v>
      </c>
      <c r="C1212">
        <v>43513</v>
      </c>
      <c r="D1212">
        <v>8</v>
      </c>
      <c r="E1212" t="s">
        <v>3613</v>
      </c>
      <c r="F1212" s="6" t="s">
        <v>3614</v>
      </c>
      <c r="G1212" t="s">
        <v>59</v>
      </c>
      <c r="H1212" t="s">
        <v>22</v>
      </c>
      <c r="I1212" t="s">
        <v>17</v>
      </c>
      <c r="J1212" s="7">
        <v>1000</v>
      </c>
      <c r="K1212" t="s">
        <v>3615</v>
      </c>
      <c r="L1212" t="s">
        <v>31</v>
      </c>
      <c r="M1212" t="s">
        <v>65</v>
      </c>
      <c r="N1212">
        <v>8</v>
      </c>
    </row>
    <row r="1213" spans="1:14" ht="216" x14ac:dyDescent="0.55000000000000004">
      <c r="A1213" s="5" t="s">
        <v>2828</v>
      </c>
      <c r="B1213" s="5" t="s">
        <v>3616</v>
      </c>
      <c r="C1213">
        <v>43514</v>
      </c>
      <c r="D1213">
        <v>1</v>
      </c>
      <c r="E1213" t="s">
        <v>3617</v>
      </c>
      <c r="F1213" s="6" t="s">
        <v>3618</v>
      </c>
      <c r="G1213" t="s">
        <v>27</v>
      </c>
      <c r="H1213" t="s">
        <v>43</v>
      </c>
      <c r="I1213" t="s">
        <v>39</v>
      </c>
      <c r="J1213" s="7">
        <v>22752</v>
      </c>
      <c r="K1213" t="s">
        <v>40</v>
      </c>
      <c r="L1213" t="s">
        <v>38</v>
      </c>
      <c r="M1213" t="s">
        <v>20</v>
      </c>
      <c r="N1213">
        <v>8</v>
      </c>
    </row>
    <row r="1214" spans="1:14" ht="144" x14ac:dyDescent="0.55000000000000004">
      <c r="A1214" s="5" t="s">
        <v>2828</v>
      </c>
      <c r="B1214" s="5" t="s">
        <v>3616</v>
      </c>
      <c r="C1214">
        <v>43514</v>
      </c>
      <c r="D1214">
        <v>5</v>
      </c>
      <c r="E1214" t="s">
        <v>3619</v>
      </c>
      <c r="F1214" s="6" t="s">
        <v>3620</v>
      </c>
      <c r="G1214" t="s">
        <v>24</v>
      </c>
      <c r="H1214" t="s">
        <v>55</v>
      </c>
      <c r="I1214" t="s">
        <v>17</v>
      </c>
      <c r="J1214" s="7">
        <v>51070</v>
      </c>
      <c r="K1214" t="s">
        <v>3621</v>
      </c>
      <c r="L1214" t="s">
        <v>38</v>
      </c>
      <c r="M1214" t="s">
        <v>20</v>
      </c>
      <c r="N1214">
        <v>8</v>
      </c>
    </row>
    <row r="1215" spans="1:14" ht="144" x14ac:dyDescent="0.55000000000000004">
      <c r="A1215" s="5" t="s">
        <v>2828</v>
      </c>
      <c r="B1215" s="5" t="s">
        <v>3616</v>
      </c>
      <c r="C1215">
        <v>43514</v>
      </c>
      <c r="D1215">
        <v>6</v>
      </c>
      <c r="E1215" t="s">
        <v>3622</v>
      </c>
      <c r="F1215" s="6" t="s">
        <v>3623</v>
      </c>
      <c r="G1215" t="s">
        <v>24</v>
      </c>
      <c r="H1215" t="s">
        <v>55</v>
      </c>
      <c r="I1215" t="s">
        <v>17</v>
      </c>
      <c r="J1215" s="7">
        <v>32822</v>
      </c>
      <c r="K1215" t="s">
        <v>3621</v>
      </c>
      <c r="L1215" t="s">
        <v>38</v>
      </c>
      <c r="M1215" t="s">
        <v>20</v>
      </c>
      <c r="N1215">
        <v>8</v>
      </c>
    </row>
    <row r="1216" spans="1:14" ht="144" x14ac:dyDescent="0.55000000000000004">
      <c r="A1216" s="5" t="s">
        <v>2828</v>
      </c>
      <c r="B1216" s="5" t="s">
        <v>3616</v>
      </c>
      <c r="C1216">
        <v>43514</v>
      </c>
      <c r="D1216">
        <v>7</v>
      </c>
      <c r="E1216" t="s">
        <v>3624</v>
      </c>
      <c r="F1216" s="6" t="s">
        <v>3625</v>
      </c>
      <c r="G1216" t="s">
        <v>57</v>
      </c>
      <c r="H1216" t="s">
        <v>43</v>
      </c>
      <c r="I1216" t="s">
        <v>17</v>
      </c>
      <c r="J1216" s="7">
        <v>50000</v>
      </c>
      <c r="K1216" t="s">
        <v>3626</v>
      </c>
      <c r="L1216" t="s">
        <v>38</v>
      </c>
      <c r="M1216" t="s">
        <v>58</v>
      </c>
      <c r="N1216">
        <v>8</v>
      </c>
    </row>
    <row r="1217" spans="1:14" ht="216" x14ac:dyDescent="0.55000000000000004">
      <c r="A1217" s="5" t="s">
        <v>2828</v>
      </c>
      <c r="B1217" s="5" t="s">
        <v>3627</v>
      </c>
      <c r="C1217">
        <v>43531</v>
      </c>
      <c r="D1217">
        <v>1</v>
      </c>
      <c r="E1217" t="s">
        <v>3628</v>
      </c>
      <c r="F1217" s="6" t="s">
        <v>3629</v>
      </c>
      <c r="G1217" t="s">
        <v>27</v>
      </c>
      <c r="H1217" t="s">
        <v>28</v>
      </c>
      <c r="I1217" t="s">
        <v>39</v>
      </c>
      <c r="J1217" s="7">
        <v>29383</v>
      </c>
      <c r="K1217" t="s">
        <v>30</v>
      </c>
      <c r="L1217" t="s">
        <v>41</v>
      </c>
      <c r="M1217" t="s">
        <v>20</v>
      </c>
      <c r="N1217">
        <v>8</v>
      </c>
    </row>
    <row r="1218" spans="1:14" ht="216" x14ac:dyDescent="0.55000000000000004">
      <c r="A1218" s="5" t="s">
        <v>2828</v>
      </c>
      <c r="B1218" s="5" t="s">
        <v>3627</v>
      </c>
      <c r="C1218">
        <v>43531</v>
      </c>
      <c r="D1218">
        <v>5</v>
      </c>
      <c r="E1218" t="s">
        <v>250</v>
      </c>
      <c r="F1218" s="6" t="s">
        <v>3630</v>
      </c>
      <c r="G1218" t="s">
        <v>42</v>
      </c>
      <c r="H1218" t="s">
        <v>16</v>
      </c>
      <c r="I1218" t="s">
        <v>17</v>
      </c>
      <c r="J1218" s="7">
        <v>4351</v>
      </c>
      <c r="K1218" t="s">
        <v>3631</v>
      </c>
      <c r="L1218" t="s">
        <v>41</v>
      </c>
      <c r="M1218" t="s">
        <v>19</v>
      </c>
      <c r="N1218">
        <v>8</v>
      </c>
    </row>
    <row r="1219" spans="1:14" ht="360" x14ac:dyDescent="0.55000000000000004">
      <c r="A1219" s="5" t="s">
        <v>2828</v>
      </c>
      <c r="B1219" s="5" t="s">
        <v>3627</v>
      </c>
      <c r="C1219">
        <v>43531</v>
      </c>
      <c r="D1219">
        <v>6</v>
      </c>
      <c r="E1219" t="s">
        <v>3632</v>
      </c>
      <c r="F1219" s="6" t="s">
        <v>3633</v>
      </c>
      <c r="G1219" t="s">
        <v>57</v>
      </c>
      <c r="H1219" t="s">
        <v>16</v>
      </c>
      <c r="I1219" t="s">
        <v>17</v>
      </c>
      <c r="J1219" s="7">
        <v>7605</v>
      </c>
      <c r="K1219" t="s">
        <v>3634</v>
      </c>
      <c r="L1219" t="s">
        <v>41</v>
      </c>
      <c r="M1219" t="s">
        <v>58</v>
      </c>
      <c r="N1219">
        <v>8</v>
      </c>
    </row>
    <row r="1220" spans="1:14" ht="198" x14ac:dyDescent="0.55000000000000004">
      <c r="A1220" s="5" t="s">
        <v>2828</v>
      </c>
      <c r="B1220" s="5" t="s">
        <v>3627</v>
      </c>
      <c r="C1220">
        <v>43531</v>
      </c>
      <c r="D1220">
        <v>7</v>
      </c>
      <c r="E1220" t="s">
        <v>3635</v>
      </c>
      <c r="F1220" s="6" t="s">
        <v>3636</v>
      </c>
      <c r="G1220" t="s">
        <v>57</v>
      </c>
      <c r="H1220" t="s">
        <v>16</v>
      </c>
      <c r="I1220" t="s">
        <v>17</v>
      </c>
      <c r="J1220" s="7">
        <v>6250</v>
      </c>
      <c r="K1220" t="s">
        <v>3637</v>
      </c>
      <c r="L1220" t="s">
        <v>41</v>
      </c>
      <c r="M1220" t="s">
        <v>58</v>
      </c>
      <c r="N1220">
        <v>8</v>
      </c>
    </row>
    <row r="1221" spans="1:14" ht="288" x14ac:dyDescent="0.55000000000000004">
      <c r="A1221" s="5" t="s">
        <v>2828</v>
      </c>
      <c r="B1221" s="5" t="s">
        <v>3627</v>
      </c>
      <c r="C1221">
        <v>43531</v>
      </c>
      <c r="D1221">
        <v>8</v>
      </c>
      <c r="E1221" t="s">
        <v>3638</v>
      </c>
      <c r="F1221" s="6" t="s">
        <v>3639</v>
      </c>
      <c r="G1221" t="s">
        <v>57</v>
      </c>
      <c r="H1221" t="s">
        <v>16</v>
      </c>
      <c r="I1221" t="s">
        <v>17</v>
      </c>
      <c r="J1221" s="7">
        <v>1092</v>
      </c>
      <c r="K1221" t="s">
        <v>3640</v>
      </c>
      <c r="L1221" t="s">
        <v>41</v>
      </c>
      <c r="M1221" t="s">
        <v>58</v>
      </c>
      <c r="N1221">
        <v>8</v>
      </c>
    </row>
    <row r="1222" spans="1:14" ht="342" x14ac:dyDescent="0.55000000000000004">
      <c r="A1222" s="5" t="s">
        <v>2828</v>
      </c>
      <c r="B1222" s="5" t="s">
        <v>3627</v>
      </c>
      <c r="C1222">
        <v>43531</v>
      </c>
      <c r="D1222">
        <v>9</v>
      </c>
      <c r="E1222" t="s">
        <v>1038</v>
      </c>
      <c r="F1222" s="6" t="s">
        <v>3641</v>
      </c>
      <c r="G1222" t="s">
        <v>57</v>
      </c>
      <c r="H1222" t="s">
        <v>16</v>
      </c>
      <c r="I1222" t="s">
        <v>17</v>
      </c>
      <c r="J1222" s="7">
        <v>1248</v>
      </c>
      <c r="K1222" t="s">
        <v>3642</v>
      </c>
      <c r="L1222" t="s">
        <v>41</v>
      </c>
      <c r="M1222" t="s">
        <v>58</v>
      </c>
      <c r="N1222">
        <v>8</v>
      </c>
    </row>
    <row r="1223" spans="1:14" ht="198" x14ac:dyDescent="0.55000000000000004">
      <c r="A1223" s="5" t="s">
        <v>2828</v>
      </c>
      <c r="B1223" s="5" t="s">
        <v>3627</v>
      </c>
      <c r="C1223">
        <v>43531</v>
      </c>
      <c r="D1223">
        <v>10</v>
      </c>
      <c r="E1223" t="s">
        <v>138</v>
      </c>
      <c r="F1223" s="6" t="s">
        <v>3643</v>
      </c>
      <c r="G1223" t="s">
        <v>32</v>
      </c>
      <c r="H1223" t="s">
        <v>16</v>
      </c>
      <c r="I1223" t="s">
        <v>17</v>
      </c>
      <c r="J1223" s="7">
        <v>3419</v>
      </c>
      <c r="K1223" t="s">
        <v>3644</v>
      </c>
      <c r="L1223" t="s">
        <v>41</v>
      </c>
      <c r="M1223" t="s">
        <v>33</v>
      </c>
      <c r="N1223">
        <v>8</v>
      </c>
    </row>
    <row r="1224" spans="1:14" ht="180" x14ac:dyDescent="0.55000000000000004">
      <c r="A1224" s="5" t="s">
        <v>2828</v>
      </c>
      <c r="B1224" s="5" t="s">
        <v>3627</v>
      </c>
      <c r="C1224">
        <v>43531</v>
      </c>
      <c r="D1224">
        <v>11</v>
      </c>
      <c r="E1224" t="s">
        <v>136</v>
      </c>
      <c r="F1224" s="6" t="s">
        <v>3645</v>
      </c>
      <c r="G1224" t="s">
        <v>42</v>
      </c>
      <c r="H1224" t="s">
        <v>16</v>
      </c>
      <c r="I1224" t="s">
        <v>17</v>
      </c>
      <c r="J1224" s="7">
        <v>1581</v>
      </c>
      <c r="K1224" t="s">
        <v>3646</v>
      </c>
      <c r="L1224" t="s">
        <v>41</v>
      </c>
      <c r="M1224" t="s">
        <v>46</v>
      </c>
      <c r="N1224">
        <v>8</v>
      </c>
    </row>
    <row r="1225" spans="1:14" ht="409.5" x14ac:dyDescent="0.55000000000000004">
      <c r="A1225" s="5" t="s">
        <v>2828</v>
      </c>
      <c r="B1225" s="5" t="s">
        <v>3627</v>
      </c>
      <c r="C1225">
        <v>43531</v>
      </c>
      <c r="D1225">
        <v>12</v>
      </c>
      <c r="E1225" t="s">
        <v>3647</v>
      </c>
      <c r="F1225" s="6" t="s">
        <v>3648</v>
      </c>
      <c r="G1225" t="s">
        <v>42</v>
      </c>
      <c r="H1225" t="s">
        <v>16</v>
      </c>
      <c r="I1225" t="s">
        <v>17</v>
      </c>
      <c r="J1225" s="7">
        <v>377</v>
      </c>
      <c r="K1225" t="s">
        <v>3649</v>
      </c>
      <c r="L1225" t="s">
        <v>41</v>
      </c>
      <c r="M1225" t="s">
        <v>45</v>
      </c>
      <c r="N1225">
        <v>8</v>
      </c>
    </row>
    <row r="1226" spans="1:14" ht="162" x14ac:dyDescent="0.55000000000000004">
      <c r="A1226" s="5" t="s">
        <v>2828</v>
      </c>
      <c r="B1226" s="5" t="s">
        <v>3627</v>
      </c>
      <c r="C1226">
        <v>43531</v>
      </c>
      <c r="D1226">
        <v>13</v>
      </c>
      <c r="E1226" t="s">
        <v>268</v>
      </c>
      <c r="F1226" s="6" t="s">
        <v>3650</v>
      </c>
      <c r="G1226" t="s">
        <v>42</v>
      </c>
      <c r="H1226" t="s">
        <v>16</v>
      </c>
      <c r="I1226" t="s">
        <v>17</v>
      </c>
      <c r="J1226" s="7">
        <v>339</v>
      </c>
      <c r="K1226" t="s">
        <v>3651</v>
      </c>
      <c r="L1226" t="s">
        <v>41</v>
      </c>
      <c r="M1226" t="s">
        <v>48</v>
      </c>
      <c r="N1226">
        <v>8</v>
      </c>
    </row>
    <row r="1227" spans="1:14" ht="252" x14ac:dyDescent="0.55000000000000004">
      <c r="A1227" s="5" t="s">
        <v>3652</v>
      </c>
      <c r="B1227" s="5" t="s">
        <v>14</v>
      </c>
      <c r="C1227">
        <v>44000</v>
      </c>
      <c r="D1227">
        <v>5</v>
      </c>
      <c r="E1227" t="s">
        <v>149</v>
      </c>
      <c r="F1227" s="6" t="s">
        <v>3653</v>
      </c>
      <c r="G1227" t="s">
        <v>21</v>
      </c>
      <c r="H1227" t="s">
        <v>16</v>
      </c>
      <c r="I1227" t="s">
        <v>17</v>
      </c>
      <c r="J1227" s="8">
        <v>257528</v>
      </c>
      <c r="K1227" t="s">
        <v>3654</v>
      </c>
      <c r="L1227" t="s">
        <v>3655</v>
      </c>
      <c r="M1227" t="s">
        <v>103</v>
      </c>
      <c r="N1227">
        <v>8</v>
      </c>
    </row>
    <row r="1228" spans="1:14" ht="342" x14ac:dyDescent="0.55000000000000004">
      <c r="A1228" s="5" t="s">
        <v>3652</v>
      </c>
      <c r="B1228" s="5" t="s">
        <v>14</v>
      </c>
      <c r="C1228">
        <v>44000</v>
      </c>
      <c r="D1228">
        <v>6</v>
      </c>
      <c r="E1228" t="s">
        <v>3656</v>
      </c>
      <c r="F1228" s="6" t="s">
        <v>3657</v>
      </c>
      <c r="G1228" t="s">
        <v>42</v>
      </c>
      <c r="H1228" t="s">
        <v>16</v>
      </c>
      <c r="I1228" t="s">
        <v>17</v>
      </c>
      <c r="J1228" s="8">
        <v>290688</v>
      </c>
      <c r="K1228" t="s">
        <v>3658</v>
      </c>
      <c r="L1228" t="s">
        <v>3655</v>
      </c>
      <c r="M1228" t="s">
        <v>112</v>
      </c>
      <c r="N1228">
        <v>8</v>
      </c>
    </row>
    <row r="1229" spans="1:14" ht="342" x14ac:dyDescent="0.55000000000000004">
      <c r="A1229" s="5" t="s">
        <v>3652</v>
      </c>
      <c r="B1229" s="5" t="s">
        <v>14</v>
      </c>
      <c r="C1229">
        <v>44000</v>
      </c>
      <c r="D1229">
        <v>7</v>
      </c>
      <c r="E1229" t="s">
        <v>3659</v>
      </c>
      <c r="F1229" s="6" t="s">
        <v>3660</v>
      </c>
      <c r="G1229" t="s">
        <v>42</v>
      </c>
      <c r="H1229" t="s">
        <v>16</v>
      </c>
      <c r="I1229" t="s">
        <v>17</v>
      </c>
      <c r="J1229" s="8">
        <v>68738</v>
      </c>
      <c r="K1229" t="s">
        <v>3661</v>
      </c>
      <c r="L1229" t="s">
        <v>3655</v>
      </c>
      <c r="M1229" t="s">
        <v>112</v>
      </c>
      <c r="N1229">
        <v>8</v>
      </c>
    </row>
    <row r="1230" spans="1:14" ht="409.5" x14ac:dyDescent="0.55000000000000004">
      <c r="A1230" s="5" t="s">
        <v>3652</v>
      </c>
      <c r="B1230" s="5" t="s">
        <v>14</v>
      </c>
      <c r="C1230">
        <v>44000</v>
      </c>
      <c r="D1230">
        <v>8</v>
      </c>
      <c r="E1230" t="s">
        <v>3662</v>
      </c>
      <c r="F1230" s="6" t="s">
        <v>3663</v>
      </c>
      <c r="G1230" t="s">
        <v>35</v>
      </c>
      <c r="H1230" t="s">
        <v>16</v>
      </c>
      <c r="I1230" t="s">
        <v>17</v>
      </c>
      <c r="J1230" s="8">
        <v>68964</v>
      </c>
      <c r="K1230" t="s">
        <v>3664</v>
      </c>
      <c r="L1230" t="s">
        <v>3655</v>
      </c>
      <c r="M1230" t="s">
        <v>54</v>
      </c>
      <c r="N1230">
        <v>8</v>
      </c>
    </row>
    <row r="1231" spans="1:14" ht="409.5" x14ac:dyDescent="0.55000000000000004">
      <c r="A1231" s="5" t="s">
        <v>3652</v>
      </c>
      <c r="B1231" s="5" t="s">
        <v>14</v>
      </c>
      <c r="C1231">
        <v>44000</v>
      </c>
      <c r="D1231">
        <v>9</v>
      </c>
      <c r="E1231" t="s">
        <v>3665</v>
      </c>
      <c r="F1231" s="6" t="s">
        <v>3666</v>
      </c>
      <c r="G1231" t="s">
        <v>35</v>
      </c>
      <c r="H1231" t="s">
        <v>16</v>
      </c>
      <c r="I1231" t="s">
        <v>17</v>
      </c>
      <c r="J1231" s="8">
        <v>92325</v>
      </c>
      <c r="K1231" t="s">
        <v>3667</v>
      </c>
      <c r="L1231" t="s">
        <v>3655</v>
      </c>
      <c r="M1231" t="s">
        <v>54</v>
      </c>
      <c r="N1231">
        <v>8</v>
      </c>
    </row>
    <row r="1232" spans="1:14" ht="409.5" x14ac:dyDescent="0.55000000000000004">
      <c r="A1232" s="5" t="s">
        <v>3652</v>
      </c>
      <c r="B1232" s="5" t="s">
        <v>14</v>
      </c>
      <c r="C1232">
        <v>44000</v>
      </c>
      <c r="D1232">
        <v>10</v>
      </c>
      <c r="E1232" t="s">
        <v>3668</v>
      </c>
      <c r="F1232" s="6" t="s">
        <v>3669</v>
      </c>
      <c r="G1232" t="s">
        <v>24</v>
      </c>
      <c r="H1232" t="s">
        <v>16</v>
      </c>
      <c r="I1232" t="s">
        <v>17</v>
      </c>
      <c r="J1232" s="8">
        <v>9497</v>
      </c>
      <c r="K1232" t="s">
        <v>3670</v>
      </c>
      <c r="L1232" t="s">
        <v>3671</v>
      </c>
      <c r="M1232" t="s">
        <v>20</v>
      </c>
      <c r="N1232">
        <v>8</v>
      </c>
    </row>
    <row r="1233" spans="1:14" ht="270" x14ac:dyDescent="0.55000000000000004">
      <c r="A1233" s="5" t="s">
        <v>3652</v>
      </c>
      <c r="B1233" s="5" t="s">
        <v>14</v>
      </c>
      <c r="C1233">
        <v>44000</v>
      </c>
      <c r="D1233">
        <v>11</v>
      </c>
      <c r="E1233" t="s">
        <v>3672</v>
      </c>
      <c r="F1233" s="6" t="s">
        <v>3673</v>
      </c>
      <c r="G1233" t="s">
        <v>21</v>
      </c>
      <c r="H1233" t="s">
        <v>16</v>
      </c>
      <c r="I1233" t="s">
        <v>17</v>
      </c>
      <c r="J1233" s="8">
        <v>1468547</v>
      </c>
      <c r="K1233" t="s">
        <v>3674</v>
      </c>
      <c r="L1233" t="s">
        <v>3655</v>
      </c>
      <c r="M1233" t="s">
        <v>20</v>
      </c>
      <c r="N1233">
        <v>8</v>
      </c>
    </row>
    <row r="1234" spans="1:14" ht="252" x14ac:dyDescent="0.55000000000000004">
      <c r="A1234" s="5" t="s">
        <v>3652</v>
      </c>
      <c r="B1234" s="5" t="s">
        <v>14</v>
      </c>
      <c r="C1234">
        <v>44000</v>
      </c>
      <c r="D1234">
        <v>12</v>
      </c>
      <c r="E1234" t="s">
        <v>3675</v>
      </c>
      <c r="F1234" s="6" t="s">
        <v>3676</v>
      </c>
      <c r="G1234" t="s">
        <v>52</v>
      </c>
      <c r="H1234" t="s">
        <v>16</v>
      </c>
      <c r="I1234" t="s">
        <v>17</v>
      </c>
      <c r="J1234" s="8">
        <v>9301</v>
      </c>
      <c r="K1234" t="s">
        <v>3677</v>
      </c>
      <c r="L1234" t="s">
        <v>3655</v>
      </c>
      <c r="M1234" t="s">
        <v>20</v>
      </c>
      <c r="N1234">
        <v>8</v>
      </c>
    </row>
    <row r="1235" spans="1:14" ht="234" x14ac:dyDescent="0.55000000000000004">
      <c r="A1235" s="5" t="s">
        <v>3652</v>
      </c>
      <c r="B1235" s="5" t="s">
        <v>14</v>
      </c>
      <c r="C1235">
        <v>44000</v>
      </c>
      <c r="D1235">
        <v>13</v>
      </c>
      <c r="E1235" t="s">
        <v>3678</v>
      </c>
      <c r="F1235" s="6" t="s">
        <v>3679</v>
      </c>
      <c r="G1235" t="s">
        <v>21</v>
      </c>
      <c r="H1235" t="s">
        <v>16</v>
      </c>
      <c r="I1235" t="s">
        <v>17</v>
      </c>
      <c r="J1235" s="8">
        <v>66000</v>
      </c>
      <c r="K1235" t="s">
        <v>3680</v>
      </c>
      <c r="L1235" t="s">
        <v>3655</v>
      </c>
      <c r="M1235" t="s">
        <v>20</v>
      </c>
      <c r="N1235">
        <v>8</v>
      </c>
    </row>
    <row r="1236" spans="1:14" ht="270" x14ac:dyDescent="0.55000000000000004">
      <c r="A1236" s="5" t="s">
        <v>3652</v>
      </c>
      <c r="B1236" s="5" t="s">
        <v>14</v>
      </c>
      <c r="C1236">
        <v>44000</v>
      </c>
      <c r="D1236">
        <v>14</v>
      </c>
      <c r="E1236" t="s">
        <v>3681</v>
      </c>
      <c r="F1236" s="6" t="s">
        <v>3682</v>
      </c>
      <c r="G1236" t="s">
        <v>57</v>
      </c>
      <c r="H1236" t="s">
        <v>16</v>
      </c>
      <c r="I1236" t="s">
        <v>17</v>
      </c>
      <c r="J1236" s="8">
        <v>44837</v>
      </c>
      <c r="K1236" t="s">
        <v>3683</v>
      </c>
      <c r="L1236" t="s">
        <v>3655</v>
      </c>
      <c r="M1236" t="s">
        <v>58</v>
      </c>
      <c r="N1236">
        <v>8</v>
      </c>
    </row>
    <row r="1237" spans="1:14" ht="270" x14ac:dyDescent="0.55000000000000004">
      <c r="A1237" s="5" t="s">
        <v>3652</v>
      </c>
      <c r="B1237" s="5" t="s">
        <v>14</v>
      </c>
      <c r="C1237">
        <v>44000</v>
      </c>
      <c r="D1237">
        <v>15</v>
      </c>
      <c r="E1237" t="s">
        <v>3684</v>
      </c>
      <c r="F1237" s="6" t="s">
        <v>3685</v>
      </c>
      <c r="G1237" t="s">
        <v>57</v>
      </c>
      <c r="H1237" t="s">
        <v>16</v>
      </c>
      <c r="I1237" t="s">
        <v>17</v>
      </c>
      <c r="J1237" s="8">
        <v>21034</v>
      </c>
      <c r="K1237" t="s">
        <v>3686</v>
      </c>
      <c r="L1237" t="s">
        <v>3655</v>
      </c>
      <c r="M1237" t="s">
        <v>58</v>
      </c>
      <c r="N1237">
        <v>8</v>
      </c>
    </row>
    <row r="1238" spans="1:14" ht="180" x14ac:dyDescent="0.55000000000000004">
      <c r="A1238" s="5" t="s">
        <v>3652</v>
      </c>
      <c r="B1238" s="5" t="s">
        <v>14</v>
      </c>
      <c r="C1238">
        <v>44000</v>
      </c>
      <c r="D1238">
        <v>16</v>
      </c>
      <c r="E1238" t="s">
        <v>3687</v>
      </c>
      <c r="F1238" s="6" t="s">
        <v>3688</v>
      </c>
      <c r="G1238" t="s">
        <v>57</v>
      </c>
      <c r="H1238" t="s">
        <v>22</v>
      </c>
      <c r="I1238" t="s">
        <v>17</v>
      </c>
      <c r="J1238" s="8">
        <v>306500</v>
      </c>
      <c r="K1238" t="s">
        <v>3689</v>
      </c>
      <c r="L1238" t="s">
        <v>164</v>
      </c>
      <c r="M1238" t="s">
        <v>58</v>
      </c>
      <c r="N1238">
        <v>8</v>
      </c>
    </row>
    <row r="1239" spans="1:14" ht="198" x14ac:dyDescent="0.55000000000000004">
      <c r="A1239" s="5" t="s">
        <v>3652</v>
      </c>
      <c r="B1239" s="5" t="s">
        <v>14</v>
      </c>
      <c r="C1239">
        <v>44000</v>
      </c>
      <c r="D1239">
        <v>17</v>
      </c>
      <c r="E1239" t="s">
        <v>3690</v>
      </c>
      <c r="F1239" s="6" t="s">
        <v>3691</v>
      </c>
      <c r="G1239" t="s">
        <v>57</v>
      </c>
      <c r="H1239" t="s">
        <v>16</v>
      </c>
      <c r="I1239" t="s">
        <v>17</v>
      </c>
      <c r="J1239" s="8">
        <v>10080</v>
      </c>
      <c r="K1239" t="s">
        <v>3692</v>
      </c>
      <c r="L1239" t="s">
        <v>3655</v>
      </c>
      <c r="M1239" t="s">
        <v>58</v>
      </c>
      <c r="N1239">
        <v>8</v>
      </c>
    </row>
    <row r="1240" spans="1:14" ht="162" x14ac:dyDescent="0.55000000000000004">
      <c r="A1240" s="5" t="s">
        <v>3652</v>
      </c>
      <c r="B1240" s="5" t="s">
        <v>14</v>
      </c>
      <c r="C1240">
        <v>44000</v>
      </c>
      <c r="D1240">
        <v>18</v>
      </c>
      <c r="E1240" t="s">
        <v>3693</v>
      </c>
      <c r="F1240" s="6" t="s">
        <v>3694</v>
      </c>
      <c r="G1240" t="s">
        <v>32</v>
      </c>
      <c r="H1240" t="s">
        <v>16</v>
      </c>
      <c r="I1240" t="s">
        <v>17</v>
      </c>
      <c r="J1240" s="8">
        <v>1449459</v>
      </c>
      <c r="K1240" t="s">
        <v>3695</v>
      </c>
      <c r="L1240" t="s">
        <v>3655</v>
      </c>
      <c r="M1240" t="s">
        <v>64</v>
      </c>
      <c r="N1240">
        <v>8</v>
      </c>
    </row>
    <row r="1241" spans="1:14" ht="252" x14ac:dyDescent="0.55000000000000004">
      <c r="A1241" s="5" t="s">
        <v>3652</v>
      </c>
      <c r="B1241" s="5" t="s">
        <v>14</v>
      </c>
      <c r="C1241">
        <v>44000</v>
      </c>
      <c r="D1241">
        <v>19</v>
      </c>
      <c r="E1241" t="s">
        <v>3696</v>
      </c>
      <c r="F1241" s="6" t="s">
        <v>3697</v>
      </c>
      <c r="G1241" t="s">
        <v>32</v>
      </c>
      <c r="H1241" t="s">
        <v>16</v>
      </c>
      <c r="I1241" t="s">
        <v>17</v>
      </c>
      <c r="J1241" s="8">
        <v>37961</v>
      </c>
      <c r="K1241" t="s">
        <v>3698</v>
      </c>
      <c r="L1241" t="s">
        <v>3655</v>
      </c>
      <c r="M1241" t="s">
        <v>33</v>
      </c>
      <c r="N1241">
        <v>8</v>
      </c>
    </row>
    <row r="1242" spans="1:14" ht="126" x14ac:dyDescent="0.55000000000000004">
      <c r="A1242" s="5" t="s">
        <v>3652</v>
      </c>
      <c r="B1242" s="5" t="s">
        <v>14</v>
      </c>
      <c r="C1242">
        <v>44000</v>
      </c>
      <c r="D1242">
        <v>20</v>
      </c>
      <c r="E1242" t="s">
        <v>3699</v>
      </c>
      <c r="F1242" s="6" t="s">
        <v>3700</v>
      </c>
      <c r="G1242" t="s">
        <v>24</v>
      </c>
      <c r="H1242" t="s">
        <v>16</v>
      </c>
      <c r="I1242" t="s">
        <v>17</v>
      </c>
      <c r="J1242" s="8">
        <v>5000</v>
      </c>
      <c r="K1242" t="s">
        <v>3701</v>
      </c>
      <c r="L1242" t="s">
        <v>3655</v>
      </c>
      <c r="M1242" t="s">
        <v>20</v>
      </c>
      <c r="N1242">
        <v>8</v>
      </c>
    </row>
    <row r="1243" spans="1:14" ht="252" x14ac:dyDescent="0.55000000000000004">
      <c r="A1243" s="5" t="s">
        <v>3652</v>
      </c>
      <c r="B1243" s="5" t="s">
        <v>14</v>
      </c>
      <c r="C1243">
        <v>44000</v>
      </c>
      <c r="D1243">
        <v>21</v>
      </c>
      <c r="E1243" t="s">
        <v>3702</v>
      </c>
      <c r="F1243" s="6" t="s">
        <v>3703</v>
      </c>
      <c r="G1243" t="s">
        <v>24</v>
      </c>
      <c r="H1243" t="s">
        <v>16</v>
      </c>
      <c r="I1243" t="s">
        <v>17</v>
      </c>
      <c r="J1243" s="8">
        <v>748</v>
      </c>
      <c r="K1243" t="s">
        <v>3701</v>
      </c>
      <c r="L1243" t="s">
        <v>3655</v>
      </c>
      <c r="M1243" t="s">
        <v>20</v>
      </c>
      <c r="N1243">
        <v>8</v>
      </c>
    </row>
    <row r="1244" spans="1:14" ht="162" x14ac:dyDescent="0.55000000000000004">
      <c r="A1244" s="5" t="s">
        <v>3652</v>
      </c>
      <c r="B1244" s="5" t="s">
        <v>14</v>
      </c>
      <c r="C1244">
        <v>44000</v>
      </c>
      <c r="D1244">
        <v>22</v>
      </c>
      <c r="E1244" t="s">
        <v>3704</v>
      </c>
      <c r="F1244" s="6" t="s">
        <v>3705</v>
      </c>
      <c r="G1244" t="s">
        <v>15</v>
      </c>
      <c r="H1244" t="s">
        <v>16</v>
      </c>
      <c r="I1244" t="s">
        <v>17</v>
      </c>
      <c r="J1244" s="8">
        <v>107340</v>
      </c>
      <c r="K1244" t="s">
        <v>3706</v>
      </c>
      <c r="L1244" t="s">
        <v>3707</v>
      </c>
      <c r="M1244" t="s">
        <v>20</v>
      </c>
      <c r="N1244">
        <v>8</v>
      </c>
    </row>
    <row r="1245" spans="1:14" ht="126" x14ac:dyDescent="0.55000000000000004">
      <c r="A1245" s="5" t="s">
        <v>3652</v>
      </c>
      <c r="B1245" s="5" t="s">
        <v>14</v>
      </c>
      <c r="C1245">
        <v>44000</v>
      </c>
      <c r="D1245">
        <v>23</v>
      </c>
      <c r="E1245" t="s">
        <v>3708</v>
      </c>
      <c r="F1245" s="6" t="s">
        <v>3709</v>
      </c>
      <c r="G1245" t="s">
        <v>15</v>
      </c>
      <c r="H1245" t="s">
        <v>16</v>
      </c>
      <c r="I1245" t="s">
        <v>17</v>
      </c>
      <c r="J1245" s="8">
        <v>415857</v>
      </c>
      <c r="K1245" t="s">
        <v>3710</v>
      </c>
      <c r="L1245" t="s">
        <v>3707</v>
      </c>
      <c r="M1245" t="s">
        <v>20</v>
      </c>
      <c r="N1245">
        <v>8</v>
      </c>
    </row>
    <row r="1246" spans="1:14" ht="216" x14ac:dyDescent="0.55000000000000004">
      <c r="A1246" s="5" t="s">
        <v>3652</v>
      </c>
      <c r="B1246" s="5" t="s">
        <v>14</v>
      </c>
      <c r="C1246">
        <v>44000</v>
      </c>
      <c r="D1246">
        <v>24</v>
      </c>
      <c r="E1246" t="s">
        <v>3711</v>
      </c>
      <c r="F1246" s="6" t="s">
        <v>3712</v>
      </c>
      <c r="G1246" t="s">
        <v>35</v>
      </c>
      <c r="H1246" t="s">
        <v>16</v>
      </c>
      <c r="I1246" t="s">
        <v>17</v>
      </c>
      <c r="J1246" s="8">
        <v>35822</v>
      </c>
      <c r="K1246" t="s">
        <v>3713</v>
      </c>
      <c r="L1246" t="s">
        <v>3714</v>
      </c>
      <c r="M1246" t="s">
        <v>54</v>
      </c>
      <c r="N1246">
        <v>8</v>
      </c>
    </row>
    <row r="1247" spans="1:14" ht="409.5" x14ac:dyDescent="0.55000000000000004">
      <c r="A1247" s="5" t="s">
        <v>3652</v>
      </c>
      <c r="B1247" s="5" t="s">
        <v>14</v>
      </c>
      <c r="C1247">
        <v>44000</v>
      </c>
      <c r="D1247">
        <v>25</v>
      </c>
      <c r="E1247" t="s">
        <v>3715</v>
      </c>
      <c r="F1247" s="6" t="s">
        <v>3716</v>
      </c>
      <c r="G1247" t="s">
        <v>21</v>
      </c>
      <c r="H1247" t="s">
        <v>55</v>
      </c>
      <c r="I1247" t="s">
        <v>17</v>
      </c>
      <c r="J1247" s="8">
        <v>416440</v>
      </c>
      <c r="K1247" t="s">
        <v>3717</v>
      </c>
      <c r="L1247" t="s">
        <v>3655</v>
      </c>
      <c r="M1247" t="s">
        <v>26</v>
      </c>
      <c r="N1247">
        <v>8</v>
      </c>
    </row>
    <row r="1248" spans="1:14" ht="180" x14ac:dyDescent="0.55000000000000004">
      <c r="A1248" s="5" t="s">
        <v>3652</v>
      </c>
      <c r="B1248" s="5" t="s">
        <v>14</v>
      </c>
      <c r="C1248">
        <v>44000</v>
      </c>
      <c r="D1248">
        <v>26</v>
      </c>
      <c r="E1248" t="s">
        <v>3678</v>
      </c>
      <c r="F1248" s="6" t="s">
        <v>3718</v>
      </c>
      <c r="G1248" t="s">
        <v>21</v>
      </c>
      <c r="H1248" t="s">
        <v>56</v>
      </c>
      <c r="I1248" t="s">
        <v>17</v>
      </c>
      <c r="J1248" s="8">
        <v>37500</v>
      </c>
      <c r="K1248" t="s">
        <v>3680</v>
      </c>
      <c r="L1248" t="s">
        <v>3655</v>
      </c>
      <c r="M1248" t="s">
        <v>20</v>
      </c>
      <c r="N1248">
        <v>8</v>
      </c>
    </row>
    <row r="1249" spans="1:14" ht="180" x14ac:dyDescent="0.55000000000000004">
      <c r="A1249" s="5" t="s">
        <v>3652</v>
      </c>
      <c r="B1249" s="5" t="s">
        <v>14</v>
      </c>
      <c r="C1249">
        <v>44000</v>
      </c>
      <c r="D1249">
        <v>27</v>
      </c>
      <c r="E1249" t="s">
        <v>3719</v>
      </c>
      <c r="F1249" s="6" t="s">
        <v>3720</v>
      </c>
      <c r="G1249" t="s">
        <v>24</v>
      </c>
      <c r="H1249" t="s">
        <v>56</v>
      </c>
      <c r="I1249" t="s">
        <v>17</v>
      </c>
      <c r="J1249" s="8">
        <v>27900</v>
      </c>
      <c r="K1249" t="s">
        <v>3721</v>
      </c>
      <c r="L1249" t="s">
        <v>3655</v>
      </c>
      <c r="M1249" t="s">
        <v>20</v>
      </c>
      <c r="N1249">
        <v>8</v>
      </c>
    </row>
    <row r="1250" spans="1:14" ht="252" x14ac:dyDescent="0.55000000000000004">
      <c r="A1250" s="5" t="s">
        <v>3652</v>
      </c>
      <c r="B1250" s="5" t="s">
        <v>14</v>
      </c>
      <c r="C1250">
        <v>44000</v>
      </c>
      <c r="D1250">
        <v>28</v>
      </c>
      <c r="E1250" t="s">
        <v>3722</v>
      </c>
      <c r="F1250" s="6" t="s">
        <v>3723</v>
      </c>
      <c r="G1250" t="s">
        <v>21</v>
      </c>
      <c r="H1250" t="s">
        <v>16</v>
      </c>
      <c r="I1250" t="s">
        <v>17</v>
      </c>
      <c r="J1250" s="8">
        <v>101897</v>
      </c>
      <c r="K1250" t="s">
        <v>3654</v>
      </c>
      <c r="L1250" t="s">
        <v>3655</v>
      </c>
      <c r="M1250" t="s">
        <v>103</v>
      </c>
      <c r="N1250">
        <v>8</v>
      </c>
    </row>
    <row r="1251" spans="1:14" ht="216" x14ac:dyDescent="0.55000000000000004">
      <c r="A1251" s="5" t="s">
        <v>3652</v>
      </c>
      <c r="B1251" s="5" t="s">
        <v>14</v>
      </c>
      <c r="C1251">
        <v>44000</v>
      </c>
      <c r="D1251">
        <v>29</v>
      </c>
      <c r="E1251" t="s">
        <v>3724</v>
      </c>
      <c r="F1251" s="6" t="s">
        <v>3725</v>
      </c>
      <c r="G1251" t="s">
        <v>21</v>
      </c>
      <c r="H1251" t="s">
        <v>16</v>
      </c>
      <c r="I1251" t="s">
        <v>17</v>
      </c>
      <c r="J1251" s="8">
        <v>60000</v>
      </c>
      <c r="K1251" t="s">
        <v>3726</v>
      </c>
      <c r="L1251" t="s">
        <v>3655</v>
      </c>
      <c r="M1251" t="s">
        <v>20</v>
      </c>
      <c r="N1251">
        <v>8</v>
      </c>
    </row>
    <row r="1252" spans="1:14" ht="216" x14ac:dyDescent="0.55000000000000004">
      <c r="A1252" s="5" t="s">
        <v>3652</v>
      </c>
      <c r="B1252" s="5" t="s">
        <v>14</v>
      </c>
      <c r="C1252">
        <v>44000</v>
      </c>
      <c r="D1252">
        <v>30</v>
      </c>
      <c r="E1252" t="s">
        <v>3724</v>
      </c>
      <c r="F1252" s="6" t="s">
        <v>3725</v>
      </c>
      <c r="G1252" t="s">
        <v>21</v>
      </c>
      <c r="H1252" t="s">
        <v>16</v>
      </c>
      <c r="I1252" t="s">
        <v>17</v>
      </c>
      <c r="J1252" s="8">
        <v>60000</v>
      </c>
      <c r="K1252" t="s">
        <v>3726</v>
      </c>
      <c r="L1252" t="s">
        <v>3655</v>
      </c>
      <c r="M1252" t="s">
        <v>20</v>
      </c>
      <c r="N1252">
        <v>8</v>
      </c>
    </row>
    <row r="1253" spans="1:14" ht="409.5" x14ac:dyDescent="0.55000000000000004">
      <c r="A1253" s="5" t="s">
        <v>3652</v>
      </c>
      <c r="B1253" s="5" t="s">
        <v>14</v>
      </c>
      <c r="C1253">
        <v>44000</v>
      </c>
      <c r="D1253">
        <v>31</v>
      </c>
      <c r="E1253" t="s">
        <v>3727</v>
      </c>
      <c r="F1253" s="6" t="s">
        <v>3728</v>
      </c>
      <c r="G1253" t="s">
        <v>35</v>
      </c>
      <c r="H1253" t="s">
        <v>16</v>
      </c>
      <c r="I1253" t="s">
        <v>17</v>
      </c>
      <c r="J1253" s="8">
        <v>167000</v>
      </c>
      <c r="K1253" t="s">
        <v>3729</v>
      </c>
      <c r="L1253" t="s">
        <v>3655</v>
      </c>
      <c r="M1253" t="s">
        <v>20</v>
      </c>
      <c r="N1253">
        <v>8</v>
      </c>
    </row>
    <row r="1254" spans="1:14" ht="409.5" x14ac:dyDescent="0.55000000000000004">
      <c r="A1254" s="5" t="s">
        <v>3652</v>
      </c>
      <c r="B1254" s="5" t="s">
        <v>14</v>
      </c>
      <c r="C1254">
        <v>44000</v>
      </c>
      <c r="D1254">
        <v>32</v>
      </c>
      <c r="E1254" t="s">
        <v>3727</v>
      </c>
      <c r="F1254" s="6" t="s">
        <v>3728</v>
      </c>
      <c r="G1254" t="s">
        <v>35</v>
      </c>
      <c r="H1254" t="s">
        <v>16</v>
      </c>
      <c r="I1254" t="s">
        <v>17</v>
      </c>
      <c r="J1254" s="8">
        <v>167000</v>
      </c>
      <c r="K1254" t="s">
        <v>3729</v>
      </c>
      <c r="L1254" t="s">
        <v>3655</v>
      </c>
      <c r="M1254" t="s">
        <v>20</v>
      </c>
      <c r="N1254">
        <v>8</v>
      </c>
    </row>
    <row r="1255" spans="1:14" ht="144" x14ac:dyDescent="0.55000000000000004">
      <c r="A1255" s="5" t="s">
        <v>3652</v>
      </c>
      <c r="B1255" s="5" t="s">
        <v>14</v>
      </c>
      <c r="C1255">
        <v>44000</v>
      </c>
      <c r="D1255">
        <v>33</v>
      </c>
      <c r="E1255" t="s">
        <v>3730</v>
      </c>
      <c r="F1255" s="6" t="s">
        <v>3731</v>
      </c>
      <c r="G1255" t="s">
        <v>21</v>
      </c>
      <c r="H1255" t="s">
        <v>16</v>
      </c>
      <c r="I1255" t="s">
        <v>17</v>
      </c>
      <c r="J1255" s="8">
        <v>30000</v>
      </c>
      <c r="K1255" t="s">
        <v>3732</v>
      </c>
      <c r="L1255" t="s">
        <v>3655</v>
      </c>
      <c r="M1255" t="s">
        <v>20</v>
      </c>
      <c r="N1255">
        <v>8</v>
      </c>
    </row>
    <row r="1256" spans="1:14" ht="144" x14ac:dyDescent="0.55000000000000004">
      <c r="A1256" s="5" t="s">
        <v>3652</v>
      </c>
      <c r="B1256" s="5" t="s">
        <v>14</v>
      </c>
      <c r="C1256">
        <v>44000</v>
      </c>
      <c r="D1256">
        <v>34</v>
      </c>
      <c r="E1256" t="s">
        <v>3730</v>
      </c>
      <c r="F1256" s="6" t="s">
        <v>3731</v>
      </c>
      <c r="G1256" t="s">
        <v>21</v>
      </c>
      <c r="H1256" t="s">
        <v>16</v>
      </c>
      <c r="I1256" t="s">
        <v>17</v>
      </c>
      <c r="J1256" s="8">
        <v>30000</v>
      </c>
      <c r="K1256" t="s">
        <v>3732</v>
      </c>
      <c r="L1256" t="s">
        <v>3655</v>
      </c>
      <c r="M1256" t="s">
        <v>20</v>
      </c>
      <c r="N1256">
        <v>8</v>
      </c>
    </row>
    <row r="1257" spans="1:14" ht="162" x14ac:dyDescent="0.55000000000000004">
      <c r="A1257" s="5" t="s">
        <v>3652</v>
      </c>
      <c r="B1257" s="5" t="s">
        <v>14</v>
      </c>
      <c r="C1257">
        <v>44000</v>
      </c>
      <c r="D1257">
        <v>35</v>
      </c>
      <c r="E1257" t="s">
        <v>3733</v>
      </c>
      <c r="F1257" s="6" t="s">
        <v>3734</v>
      </c>
      <c r="G1257" t="s">
        <v>35</v>
      </c>
      <c r="H1257" t="s">
        <v>16</v>
      </c>
      <c r="I1257" t="s">
        <v>17</v>
      </c>
      <c r="J1257" s="8">
        <v>35000</v>
      </c>
      <c r="K1257" t="s">
        <v>3735</v>
      </c>
      <c r="L1257" t="s">
        <v>3655</v>
      </c>
      <c r="M1257" t="s">
        <v>20</v>
      </c>
      <c r="N1257">
        <v>8</v>
      </c>
    </row>
    <row r="1258" spans="1:14" ht="162" x14ac:dyDescent="0.55000000000000004">
      <c r="A1258" s="5" t="s">
        <v>3652</v>
      </c>
      <c r="B1258" s="5" t="s">
        <v>14</v>
      </c>
      <c r="C1258">
        <v>44000</v>
      </c>
      <c r="D1258">
        <v>36</v>
      </c>
      <c r="E1258" t="s">
        <v>3733</v>
      </c>
      <c r="F1258" s="6" t="s">
        <v>3734</v>
      </c>
      <c r="G1258" t="s">
        <v>35</v>
      </c>
      <c r="H1258" t="s">
        <v>16</v>
      </c>
      <c r="I1258" t="s">
        <v>17</v>
      </c>
      <c r="J1258" s="8">
        <v>35000</v>
      </c>
      <c r="K1258" t="s">
        <v>3735</v>
      </c>
      <c r="L1258" t="s">
        <v>3655</v>
      </c>
      <c r="M1258" t="s">
        <v>20</v>
      </c>
      <c r="N1258">
        <v>8</v>
      </c>
    </row>
    <row r="1259" spans="1:14" ht="144" x14ac:dyDescent="0.55000000000000004">
      <c r="A1259" s="5" t="s">
        <v>3652</v>
      </c>
      <c r="B1259" s="5" t="s">
        <v>14</v>
      </c>
      <c r="C1259">
        <v>44000</v>
      </c>
      <c r="D1259">
        <v>37</v>
      </c>
      <c r="E1259" t="s">
        <v>3736</v>
      </c>
      <c r="F1259" s="6" t="s">
        <v>3737</v>
      </c>
      <c r="G1259" t="s">
        <v>57</v>
      </c>
      <c r="H1259" t="s">
        <v>16</v>
      </c>
      <c r="I1259" t="s">
        <v>17</v>
      </c>
      <c r="J1259" s="8">
        <v>999020</v>
      </c>
      <c r="K1259" t="s">
        <v>3738</v>
      </c>
      <c r="L1259" t="s">
        <v>3655</v>
      </c>
      <c r="M1259" t="s">
        <v>58</v>
      </c>
      <c r="N1259">
        <v>8</v>
      </c>
    </row>
    <row r="1260" spans="1:14" ht="144" x14ac:dyDescent="0.55000000000000004">
      <c r="A1260" s="5" t="s">
        <v>3652</v>
      </c>
      <c r="B1260" s="5" t="s">
        <v>14</v>
      </c>
      <c r="C1260">
        <v>44000</v>
      </c>
      <c r="D1260">
        <v>38</v>
      </c>
      <c r="E1260" t="s">
        <v>3736</v>
      </c>
      <c r="F1260" s="6" t="s">
        <v>3737</v>
      </c>
      <c r="G1260" t="s">
        <v>57</v>
      </c>
      <c r="H1260" t="s">
        <v>16</v>
      </c>
      <c r="I1260" t="s">
        <v>17</v>
      </c>
      <c r="J1260" s="8">
        <v>999020</v>
      </c>
      <c r="K1260" t="s">
        <v>3738</v>
      </c>
      <c r="L1260" t="s">
        <v>3655</v>
      </c>
      <c r="M1260" t="s">
        <v>58</v>
      </c>
      <c r="N1260">
        <v>8</v>
      </c>
    </row>
    <row r="1261" spans="1:14" ht="378" x14ac:dyDescent="0.55000000000000004">
      <c r="A1261" s="5" t="s">
        <v>3652</v>
      </c>
      <c r="B1261" s="5" t="s">
        <v>14</v>
      </c>
      <c r="C1261">
        <v>44000</v>
      </c>
      <c r="D1261">
        <v>39</v>
      </c>
      <c r="E1261" t="s">
        <v>3739</v>
      </c>
      <c r="F1261" s="6" t="s">
        <v>3740</v>
      </c>
      <c r="G1261" t="s">
        <v>57</v>
      </c>
      <c r="H1261" t="s">
        <v>16</v>
      </c>
      <c r="I1261" t="s">
        <v>17</v>
      </c>
      <c r="J1261" s="8">
        <v>107890</v>
      </c>
      <c r="K1261" t="s">
        <v>3741</v>
      </c>
      <c r="L1261" t="s">
        <v>3655</v>
      </c>
      <c r="M1261" t="s">
        <v>58</v>
      </c>
      <c r="N1261">
        <v>8</v>
      </c>
    </row>
    <row r="1262" spans="1:14" ht="378" x14ac:dyDescent="0.55000000000000004">
      <c r="A1262" s="5" t="s">
        <v>3652</v>
      </c>
      <c r="B1262" s="5" t="s">
        <v>14</v>
      </c>
      <c r="C1262">
        <v>44000</v>
      </c>
      <c r="D1262">
        <v>40</v>
      </c>
      <c r="E1262" t="s">
        <v>3739</v>
      </c>
      <c r="F1262" s="6" t="s">
        <v>3740</v>
      </c>
      <c r="G1262" t="s">
        <v>57</v>
      </c>
      <c r="H1262" t="s">
        <v>16</v>
      </c>
      <c r="I1262" t="s">
        <v>17</v>
      </c>
      <c r="J1262" s="8">
        <v>107890</v>
      </c>
      <c r="K1262" t="s">
        <v>3741</v>
      </c>
      <c r="L1262" t="s">
        <v>3655</v>
      </c>
      <c r="M1262" t="s">
        <v>58</v>
      </c>
      <c r="N1262">
        <v>8</v>
      </c>
    </row>
    <row r="1263" spans="1:14" ht="234" x14ac:dyDescent="0.55000000000000004">
      <c r="A1263" s="5" t="s">
        <v>3652</v>
      </c>
      <c r="B1263" s="5" t="s">
        <v>14</v>
      </c>
      <c r="C1263">
        <v>44000</v>
      </c>
      <c r="D1263">
        <v>41</v>
      </c>
      <c r="E1263" t="s">
        <v>3678</v>
      </c>
      <c r="F1263" s="6" t="s">
        <v>3679</v>
      </c>
      <c r="G1263" t="s">
        <v>21</v>
      </c>
      <c r="H1263" t="s">
        <v>16</v>
      </c>
      <c r="I1263" t="s">
        <v>17</v>
      </c>
      <c r="J1263" s="8">
        <v>66000</v>
      </c>
      <c r="K1263" t="s">
        <v>3680</v>
      </c>
      <c r="L1263" t="s">
        <v>3655</v>
      </c>
      <c r="M1263" t="s">
        <v>20</v>
      </c>
      <c r="N1263">
        <v>8</v>
      </c>
    </row>
    <row r="1264" spans="1:14" ht="108" x14ac:dyDescent="0.55000000000000004">
      <c r="A1264" s="5" t="s">
        <v>3652</v>
      </c>
      <c r="B1264" s="5" t="s">
        <v>14</v>
      </c>
      <c r="C1264">
        <v>44000</v>
      </c>
      <c r="D1264">
        <v>42</v>
      </c>
      <c r="E1264" t="s">
        <v>3742</v>
      </c>
      <c r="F1264" s="6" t="s">
        <v>3743</v>
      </c>
      <c r="G1264" t="s">
        <v>32</v>
      </c>
      <c r="H1264" t="s">
        <v>16</v>
      </c>
      <c r="I1264" t="s">
        <v>17</v>
      </c>
      <c r="J1264" s="8">
        <v>1291658</v>
      </c>
      <c r="K1264" t="s">
        <v>3744</v>
      </c>
      <c r="L1264" t="s">
        <v>3655</v>
      </c>
      <c r="M1264" t="s">
        <v>20</v>
      </c>
      <c r="N1264">
        <v>8</v>
      </c>
    </row>
    <row r="1265" spans="1:14" ht="108" x14ac:dyDescent="0.55000000000000004">
      <c r="A1265" s="5" t="s">
        <v>3652</v>
      </c>
      <c r="B1265" s="5" t="s">
        <v>14</v>
      </c>
      <c r="C1265">
        <v>44000</v>
      </c>
      <c r="D1265">
        <v>43</v>
      </c>
      <c r="E1265" t="s">
        <v>3742</v>
      </c>
      <c r="F1265" s="6" t="s">
        <v>3743</v>
      </c>
      <c r="G1265" t="s">
        <v>32</v>
      </c>
      <c r="H1265" t="s">
        <v>16</v>
      </c>
      <c r="I1265" t="s">
        <v>17</v>
      </c>
      <c r="J1265" s="8">
        <v>1291658</v>
      </c>
      <c r="K1265" t="s">
        <v>3744</v>
      </c>
      <c r="L1265" t="s">
        <v>3655</v>
      </c>
      <c r="M1265" t="s">
        <v>20</v>
      </c>
      <c r="N1265">
        <v>8</v>
      </c>
    </row>
    <row r="1266" spans="1:14" ht="216" x14ac:dyDescent="0.55000000000000004">
      <c r="A1266" s="5" t="s">
        <v>3652</v>
      </c>
      <c r="B1266" s="5" t="s">
        <v>3745</v>
      </c>
      <c r="C1266">
        <v>44201</v>
      </c>
      <c r="D1266">
        <v>1</v>
      </c>
      <c r="E1266" t="s">
        <v>3746</v>
      </c>
      <c r="F1266" s="6" t="s">
        <v>3747</v>
      </c>
      <c r="G1266" t="s">
        <v>27</v>
      </c>
      <c r="H1266" t="s">
        <v>28</v>
      </c>
      <c r="I1266" t="s">
        <v>39</v>
      </c>
      <c r="J1266" s="8">
        <v>1219400</v>
      </c>
      <c r="K1266" t="s">
        <v>30</v>
      </c>
      <c r="L1266" t="s">
        <v>31</v>
      </c>
      <c r="M1266" t="s">
        <v>20</v>
      </c>
      <c r="N1266">
        <v>8</v>
      </c>
    </row>
    <row r="1267" spans="1:14" ht="306" x14ac:dyDescent="0.55000000000000004">
      <c r="A1267" s="5" t="s">
        <v>3652</v>
      </c>
      <c r="B1267" s="5" t="s">
        <v>3745</v>
      </c>
      <c r="C1267">
        <v>44201</v>
      </c>
      <c r="D1267">
        <v>5</v>
      </c>
      <c r="E1267" t="s">
        <v>3748</v>
      </c>
      <c r="F1267" s="6" t="s">
        <v>3749</v>
      </c>
      <c r="G1267" t="s">
        <v>24</v>
      </c>
      <c r="H1267" t="s">
        <v>16</v>
      </c>
      <c r="I1267" t="s">
        <v>17</v>
      </c>
      <c r="J1267" s="8">
        <v>14240</v>
      </c>
      <c r="K1267" t="s">
        <v>3750</v>
      </c>
      <c r="L1267" t="s">
        <v>3751</v>
      </c>
      <c r="M1267" t="s">
        <v>20</v>
      </c>
      <c r="N1267">
        <v>8</v>
      </c>
    </row>
    <row r="1268" spans="1:14" ht="409.5" x14ac:dyDescent="0.55000000000000004">
      <c r="A1268" s="5" t="s">
        <v>3652</v>
      </c>
      <c r="B1268" s="5" t="s">
        <v>3745</v>
      </c>
      <c r="C1268">
        <v>44201</v>
      </c>
      <c r="D1268">
        <v>6</v>
      </c>
      <c r="E1268" t="s">
        <v>3752</v>
      </c>
      <c r="F1268" s="6" t="s">
        <v>3753</v>
      </c>
      <c r="G1268" t="s">
        <v>42</v>
      </c>
      <c r="H1268" t="s">
        <v>16</v>
      </c>
      <c r="I1268" t="s">
        <v>17</v>
      </c>
      <c r="J1268" s="8">
        <v>127300</v>
      </c>
      <c r="K1268" t="s">
        <v>3754</v>
      </c>
      <c r="L1268" t="s">
        <v>25</v>
      </c>
      <c r="M1268" t="s">
        <v>20</v>
      </c>
      <c r="N1268">
        <v>8</v>
      </c>
    </row>
    <row r="1269" spans="1:14" ht="126" x14ac:dyDescent="0.55000000000000004">
      <c r="A1269" s="5" t="s">
        <v>3652</v>
      </c>
      <c r="B1269" s="5" t="s">
        <v>3745</v>
      </c>
      <c r="C1269">
        <v>44201</v>
      </c>
      <c r="D1269">
        <v>7</v>
      </c>
      <c r="E1269" t="s">
        <v>259</v>
      </c>
      <c r="F1269" s="6" t="s">
        <v>3755</v>
      </c>
      <c r="G1269" t="s">
        <v>59</v>
      </c>
      <c r="H1269" t="s">
        <v>16</v>
      </c>
      <c r="I1269" t="s">
        <v>17</v>
      </c>
      <c r="J1269" s="8">
        <v>170000</v>
      </c>
      <c r="K1269" t="s">
        <v>3756</v>
      </c>
      <c r="L1269" t="s">
        <v>3751</v>
      </c>
      <c r="M1269" t="s">
        <v>65</v>
      </c>
      <c r="N1269">
        <v>8</v>
      </c>
    </row>
    <row r="1270" spans="1:14" ht="126" x14ac:dyDescent="0.55000000000000004">
      <c r="A1270" s="5" t="s">
        <v>3652</v>
      </c>
      <c r="B1270" s="5" t="s">
        <v>3745</v>
      </c>
      <c r="C1270">
        <v>44201</v>
      </c>
      <c r="D1270">
        <v>8</v>
      </c>
      <c r="E1270" t="s">
        <v>1059</v>
      </c>
      <c r="F1270" s="6" t="s">
        <v>3757</v>
      </c>
      <c r="G1270" t="s">
        <v>24</v>
      </c>
      <c r="H1270" t="s">
        <v>16</v>
      </c>
      <c r="I1270" t="s">
        <v>17</v>
      </c>
      <c r="J1270" s="8">
        <v>15000</v>
      </c>
      <c r="K1270" t="s">
        <v>3758</v>
      </c>
      <c r="L1270" t="s">
        <v>3751</v>
      </c>
      <c r="M1270" t="s">
        <v>20</v>
      </c>
      <c r="N1270">
        <v>8</v>
      </c>
    </row>
    <row r="1271" spans="1:14" ht="108" x14ac:dyDescent="0.55000000000000004">
      <c r="A1271" s="5" t="s">
        <v>3652</v>
      </c>
      <c r="B1271" s="5" t="s">
        <v>3745</v>
      </c>
      <c r="C1271">
        <v>44201</v>
      </c>
      <c r="D1271">
        <v>9</v>
      </c>
      <c r="E1271" t="s">
        <v>3759</v>
      </c>
      <c r="F1271" s="6" t="s">
        <v>3760</v>
      </c>
      <c r="G1271" t="s">
        <v>21</v>
      </c>
      <c r="H1271" t="s">
        <v>16</v>
      </c>
      <c r="I1271" t="s">
        <v>17</v>
      </c>
      <c r="J1271" s="8">
        <v>25000</v>
      </c>
      <c r="K1271" t="s">
        <v>3761</v>
      </c>
      <c r="L1271" t="s">
        <v>3751</v>
      </c>
      <c r="M1271" t="s">
        <v>20</v>
      </c>
      <c r="N1271">
        <v>8</v>
      </c>
    </row>
    <row r="1272" spans="1:14" ht="162" x14ac:dyDescent="0.55000000000000004">
      <c r="A1272" s="5" t="s">
        <v>3652</v>
      </c>
      <c r="B1272" s="5" t="s">
        <v>3745</v>
      </c>
      <c r="C1272">
        <v>44201</v>
      </c>
      <c r="D1272">
        <v>10</v>
      </c>
      <c r="E1272" t="s">
        <v>228</v>
      </c>
      <c r="F1272" s="6" t="s">
        <v>3762</v>
      </c>
      <c r="G1272" t="s">
        <v>35</v>
      </c>
      <c r="H1272" t="s">
        <v>16</v>
      </c>
      <c r="I1272" t="s">
        <v>17</v>
      </c>
      <c r="J1272" s="8">
        <v>145000</v>
      </c>
      <c r="K1272" t="s">
        <v>3763</v>
      </c>
      <c r="L1272" t="s">
        <v>3751</v>
      </c>
      <c r="M1272" t="s">
        <v>54</v>
      </c>
      <c r="N1272">
        <v>8</v>
      </c>
    </row>
    <row r="1273" spans="1:14" ht="198" x14ac:dyDescent="0.55000000000000004">
      <c r="A1273" s="5" t="s">
        <v>3652</v>
      </c>
      <c r="B1273" s="5" t="s">
        <v>3745</v>
      </c>
      <c r="C1273">
        <v>44201</v>
      </c>
      <c r="D1273">
        <v>11</v>
      </c>
      <c r="E1273" t="s">
        <v>3764</v>
      </c>
      <c r="F1273" s="6" t="s">
        <v>3765</v>
      </c>
      <c r="G1273" t="s">
        <v>21</v>
      </c>
      <c r="H1273" t="s">
        <v>16</v>
      </c>
      <c r="I1273" t="s">
        <v>17</v>
      </c>
      <c r="J1273" s="8">
        <v>30000</v>
      </c>
      <c r="K1273" t="s">
        <v>3766</v>
      </c>
      <c r="L1273" t="s">
        <v>3751</v>
      </c>
      <c r="M1273" t="s">
        <v>20</v>
      </c>
      <c r="N1273">
        <v>8</v>
      </c>
    </row>
    <row r="1274" spans="1:14" ht="108" x14ac:dyDescent="0.55000000000000004">
      <c r="A1274" s="5" t="s">
        <v>3652</v>
      </c>
      <c r="B1274" s="5" t="s">
        <v>3745</v>
      </c>
      <c r="C1274">
        <v>44201</v>
      </c>
      <c r="D1274">
        <v>12</v>
      </c>
      <c r="E1274" t="s">
        <v>3767</v>
      </c>
      <c r="F1274" s="6" t="s">
        <v>3768</v>
      </c>
      <c r="G1274" t="s">
        <v>35</v>
      </c>
      <c r="H1274" t="s">
        <v>16</v>
      </c>
      <c r="I1274" t="s">
        <v>17</v>
      </c>
      <c r="J1274" s="8">
        <v>10000</v>
      </c>
      <c r="K1274" t="s">
        <v>3769</v>
      </c>
      <c r="L1274" t="s">
        <v>25</v>
      </c>
      <c r="M1274" t="s">
        <v>54</v>
      </c>
      <c r="N1274">
        <v>8</v>
      </c>
    </row>
    <row r="1275" spans="1:14" ht="90" x14ac:dyDescent="0.55000000000000004">
      <c r="A1275" s="5" t="s">
        <v>3652</v>
      </c>
      <c r="B1275" s="5" t="s">
        <v>3745</v>
      </c>
      <c r="C1275">
        <v>44201</v>
      </c>
      <c r="D1275">
        <v>13</v>
      </c>
      <c r="E1275" t="s">
        <v>3770</v>
      </c>
      <c r="F1275" s="6" t="s">
        <v>3771</v>
      </c>
      <c r="G1275" t="s">
        <v>57</v>
      </c>
      <c r="H1275" t="s">
        <v>16</v>
      </c>
      <c r="I1275" t="s">
        <v>17</v>
      </c>
      <c r="J1275" s="8">
        <v>22000</v>
      </c>
      <c r="K1275" t="s">
        <v>3772</v>
      </c>
      <c r="L1275" t="s">
        <v>3773</v>
      </c>
      <c r="M1275" t="s">
        <v>58</v>
      </c>
      <c r="N1275">
        <v>8</v>
      </c>
    </row>
    <row r="1276" spans="1:14" ht="108" x14ac:dyDescent="0.55000000000000004">
      <c r="A1276" s="5" t="s">
        <v>3652</v>
      </c>
      <c r="B1276" s="5" t="s">
        <v>3745</v>
      </c>
      <c r="C1276">
        <v>44201</v>
      </c>
      <c r="D1276">
        <v>14</v>
      </c>
      <c r="E1276" t="s">
        <v>186</v>
      </c>
      <c r="F1276" s="6" t="s">
        <v>3774</v>
      </c>
      <c r="G1276" t="s">
        <v>57</v>
      </c>
      <c r="H1276" t="s">
        <v>16</v>
      </c>
      <c r="I1276" t="s">
        <v>17</v>
      </c>
      <c r="J1276" s="8">
        <v>27000</v>
      </c>
      <c r="K1276" t="s">
        <v>3775</v>
      </c>
      <c r="L1276" t="s">
        <v>3776</v>
      </c>
      <c r="M1276" t="s">
        <v>58</v>
      </c>
      <c r="N1276">
        <v>8</v>
      </c>
    </row>
    <row r="1277" spans="1:14" ht="162" x14ac:dyDescent="0.55000000000000004">
      <c r="A1277" s="5" t="s">
        <v>3652</v>
      </c>
      <c r="B1277" s="5" t="s">
        <v>3745</v>
      </c>
      <c r="C1277">
        <v>44201</v>
      </c>
      <c r="D1277">
        <v>15</v>
      </c>
      <c r="E1277" t="s">
        <v>3777</v>
      </c>
      <c r="F1277" s="6" t="s">
        <v>3778</v>
      </c>
      <c r="G1277" t="s">
        <v>57</v>
      </c>
      <c r="H1277" t="s">
        <v>16</v>
      </c>
      <c r="I1277" t="s">
        <v>17</v>
      </c>
      <c r="J1277" s="8">
        <v>13161</v>
      </c>
      <c r="K1277" t="s">
        <v>3779</v>
      </c>
      <c r="L1277" t="s">
        <v>3780</v>
      </c>
      <c r="M1277" t="s">
        <v>58</v>
      </c>
      <c r="N1277">
        <v>8</v>
      </c>
    </row>
    <row r="1278" spans="1:14" ht="90" x14ac:dyDescent="0.55000000000000004">
      <c r="A1278" s="5" t="s">
        <v>3652</v>
      </c>
      <c r="B1278" s="5" t="s">
        <v>3745</v>
      </c>
      <c r="C1278">
        <v>44201</v>
      </c>
      <c r="D1278">
        <v>16</v>
      </c>
      <c r="E1278" t="s">
        <v>3781</v>
      </c>
      <c r="F1278" s="6" t="s">
        <v>3782</v>
      </c>
      <c r="G1278" t="s">
        <v>57</v>
      </c>
      <c r="H1278" t="s">
        <v>16</v>
      </c>
      <c r="I1278" t="s">
        <v>17</v>
      </c>
      <c r="J1278" s="8">
        <v>34000</v>
      </c>
      <c r="K1278" t="s">
        <v>3783</v>
      </c>
      <c r="L1278" t="s">
        <v>3776</v>
      </c>
      <c r="M1278" t="s">
        <v>58</v>
      </c>
      <c r="N1278">
        <v>8</v>
      </c>
    </row>
    <row r="1279" spans="1:14" ht="126" x14ac:dyDescent="0.55000000000000004">
      <c r="A1279" s="5" t="s">
        <v>3652</v>
      </c>
      <c r="B1279" s="5" t="s">
        <v>3745</v>
      </c>
      <c r="C1279">
        <v>44201</v>
      </c>
      <c r="D1279">
        <v>17</v>
      </c>
      <c r="E1279" t="s">
        <v>3784</v>
      </c>
      <c r="F1279" s="6" t="s">
        <v>3785</v>
      </c>
      <c r="G1279" t="s">
        <v>57</v>
      </c>
      <c r="H1279" t="s">
        <v>16</v>
      </c>
      <c r="I1279" t="s">
        <v>17</v>
      </c>
      <c r="J1279" s="8">
        <v>2000</v>
      </c>
      <c r="K1279" t="s">
        <v>3786</v>
      </c>
      <c r="L1279" t="s">
        <v>3776</v>
      </c>
      <c r="M1279" t="s">
        <v>58</v>
      </c>
      <c r="N1279">
        <v>8</v>
      </c>
    </row>
    <row r="1280" spans="1:14" ht="180" x14ac:dyDescent="0.55000000000000004">
      <c r="A1280" s="5" t="s">
        <v>3652</v>
      </c>
      <c r="B1280" s="5" t="s">
        <v>3745</v>
      </c>
      <c r="C1280">
        <v>44201</v>
      </c>
      <c r="D1280">
        <v>18</v>
      </c>
      <c r="E1280" t="s">
        <v>3787</v>
      </c>
      <c r="F1280" s="6" t="s">
        <v>3788</v>
      </c>
      <c r="G1280" t="s">
        <v>35</v>
      </c>
      <c r="H1280" t="s">
        <v>16</v>
      </c>
      <c r="I1280" t="s">
        <v>17</v>
      </c>
      <c r="J1280" s="8">
        <v>70000</v>
      </c>
      <c r="K1280" t="s">
        <v>3789</v>
      </c>
      <c r="L1280" t="s">
        <v>25</v>
      </c>
      <c r="M1280" t="s">
        <v>54</v>
      </c>
      <c r="N1280">
        <v>8</v>
      </c>
    </row>
    <row r="1281" spans="1:14" ht="90" x14ac:dyDescent="0.55000000000000004">
      <c r="A1281" s="5" t="s">
        <v>3652</v>
      </c>
      <c r="B1281" s="5" t="s">
        <v>3745</v>
      </c>
      <c r="C1281">
        <v>44201</v>
      </c>
      <c r="D1281">
        <v>19</v>
      </c>
      <c r="E1281" t="s">
        <v>3790</v>
      </c>
      <c r="F1281" s="6" t="s">
        <v>3791</v>
      </c>
      <c r="G1281" t="s">
        <v>42</v>
      </c>
      <c r="H1281" t="s">
        <v>16</v>
      </c>
      <c r="I1281" t="s">
        <v>17</v>
      </c>
      <c r="J1281" s="8">
        <v>39783</v>
      </c>
      <c r="K1281" t="s">
        <v>3792</v>
      </c>
      <c r="L1281" t="s">
        <v>25</v>
      </c>
      <c r="M1281" t="s">
        <v>34</v>
      </c>
      <c r="N1281">
        <v>8</v>
      </c>
    </row>
    <row r="1282" spans="1:14" ht="108" x14ac:dyDescent="0.55000000000000004">
      <c r="A1282" s="5" t="s">
        <v>3652</v>
      </c>
      <c r="B1282" s="5" t="s">
        <v>3745</v>
      </c>
      <c r="C1282">
        <v>44201</v>
      </c>
      <c r="D1282">
        <v>20</v>
      </c>
      <c r="E1282" t="s">
        <v>3793</v>
      </c>
      <c r="F1282" s="6" t="s">
        <v>3794</v>
      </c>
      <c r="G1282" t="s">
        <v>32</v>
      </c>
      <c r="H1282" t="s">
        <v>16</v>
      </c>
      <c r="I1282" t="s">
        <v>17</v>
      </c>
      <c r="J1282" s="8">
        <v>162591</v>
      </c>
      <c r="K1282" t="s">
        <v>3795</v>
      </c>
      <c r="L1282" t="s">
        <v>3796</v>
      </c>
      <c r="M1282" t="s">
        <v>33</v>
      </c>
      <c r="N1282">
        <v>8</v>
      </c>
    </row>
    <row r="1283" spans="1:14" ht="108" x14ac:dyDescent="0.55000000000000004">
      <c r="A1283" s="5" t="s">
        <v>3652</v>
      </c>
      <c r="B1283" s="5" t="s">
        <v>3745</v>
      </c>
      <c r="C1283">
        <v>44201</v>
      </c>
      <c r="D1283">
        <v>21</v>
      </c>
      <c r="E1283" t="s">
        <v>196</v>
      </c>
      <c r="F1283" s="6" t="s">
        <v>3797</v>
      </c>
      <c r="G1283" t="s">
        <v>32</v>
      </c>
      <c r="H1283" t="s">
        <v>16</v>
      </c>
      <c r="I1283" t="s">
        <v>17</v>
      </c>
      <c r="J1283" s="8">
        <v>2237118</v>
      </c>
      <c r="K1283" t="s">
        <v>3798</v>
      </c>
      <c r="L1283" t="s">
        <v>25</v>
      </c>
      <c r="M1283" t="s">
        <v>20</v>
      </c>
      <c r="N1283">
        <v>8</v>
      </c>
    </row>
    <row r="1284" spans="1:14" ht="234" x14ac:dyDescent="0.55000000000000004">
      <c r="A1284" s="5" t="s">
        <v>3652</v>
      </c>
      <c r="B1284" s="5" t="s">
        <v>3745</v>
      </c>
      <c r="C1284">
        <v>44201</v>
      </c>
      <c r="D1284">
        <v>22</v>
      </c>
      <c r="E1284" t="s">
        <v>3799</v>
      </c>
      <c r="F1284" s="6" t="s">
        <v>3800</v>
      </c>
      <c r="G1284" t="s">
        <v>24</v>
      </c>
      <c r="H1284" t="s">
        <v>16</v>
      </c>
      <c r="I1284" t="s">
        <v>17</v>
      </c>
      <c r="J1284" s="8">
        <v>140477</v>
      </c>
      <c r="K1284" t="s">
        <v>3801</v>
      </c>
      <c r="L1284" t="s">
        <v>3802</v>
      </c>
      <c r="M1284" t="s">
        <v>20</v>
      </c>
      <c r="N1284">
        <v>8</v>
      </c>
    </row>
    <row r="1285" spans="1:14" ht="72" x14ac:dyDescent="0.55000000000000004">
      <c r="A1285" s="5" t="s">
        <v>3652</v>
      </c>
      <c r="B1285" s="5" t="s">
        <v>3745</v>
      </c>
      <c r="C1285">
        <v>44201</v>
      </c>
      <c r="D1285">
        <v>23</v>
      </c>
      <c r="E1285" t="s">
        <v>3803</v>
      </c>
      <c r="F1285" s="6" t="s">
        <v>3804</v>
      </c>
      <c r="G1285" t="s">
        <v>32</v>
      </c>
      <c r="H1285" t="s">
        <v>16</v>
      </c>
      <c r="I1285" t="s">
        <v>17</v>
      </c>
      <c r="J1285" s="8">
        <v>85000</v>
      </c>
      <c r="K1285" t="s">
        <v>3795</v>
      </c>
      <c r="L1285" t="s">
        <v>3796</v>
      </c>
      <c r="M1285" t="s">
        <v>33</v>
      </c>
      <c r="N1285">
        <v>8</v>
      </c>
    </row>
    <row r="1286" spans="1:14" ht="144" x14ac:dyDescent="0.55000000000000004">
      <c r="A1286" s="5" t="s">
        <v>3652</v>
      </c>
      <c r="B1286" s="5" t="s">
        <v>3745</v>
      </c>
      <c r="C1286">
        <v>44201</v>
      </c>
      <c r="D1286">
        <v>24</v>
      </c>
      <c r="E1286" t="s">
        <v>3805</v>
      </c>
      <c r="F1286" s="6" t="s">
        <v>3806</v>
      </c>
      <c r="G1286" t="s">
        <v>32</v>
      </c>
      <c r="H1286" t="s">
        <v>53</v>
      </c>
      <c r="I1286" t="s">
        <v>17</v>
      </c>
      <c r="J1286" s="8">
        <v>31000</v>
      </c>
      <c r="K1286" t="s">
        <v>3807</v>
      </c>
      <c r="L1286" t="s">
        <v>3796</v>
      </c>
      <c r="M1286" t="s">
        <v>33</v>
      </c>
      <c r="N1286">
        <v>8</v>
      </c>
    </row>
    <row r="1287" spans="1:14" ht="216" x14ac:dyDescent="0.55000000000000004">
      <c r="A1287" s="5" t="s">
        <v>3652</v>
      </c>
      <c r="B1287" s="5" t="s">
        <v>3808</v>
      </c>
      <c r="C1287">
        <v>44202</v>
      </c>
      <c r="D1287">
        <v>1</v>
      </c>
      <c r="E1287" t="s">
        <v>3809</v>
      </c>
      <c r="F1287" s="6" t="s">
        <v>3810</v>
      </c>
      <c r="G1287" t="s">
        <v>27</v>
      </c>
      <c r="H1287" t="s">
        <v>55</v>
      </c>
      <c r="I1287" t="s">
        <v>39</v>
      </c>
      <c r="J1287" s="8">
        <v>339680</v>
      </c>
      <c r="K1287" t="s">
        <v>40</v>
      </c>
      <c r="L1287" t="s">
        <v>38</v>
      </c>
      <c r="M1287" t="s">
        <v>20</v>
      </c>
      <c r="N1287">
        <v>8</v>
      </c>
    </row>
    <row r="1288" spans="1:14" ht="234" x14ac:dyDescent="0.55000000000000004">
      <c r="A1288" s="5" t="s">
        <v>3652</v>
      </c>
      <c r="B1288" s="5" t="s">
        <v>3808</v>
      </c>
      <c r="C1288">
        <v>44202</v>
      </c>
      <c r="D1288">
        <v>5</v>
      </c>
      <c r="E1288" t="s">
        <v>3811</v>
      </c>
      <c r="F1288" s="6" t="s">
        <v>3812</v>
      </c>
      <c r="G1288" t="s">
        <v>42</v>
      </c>
      <c r="H1288" t="s">
        <v>16</v>
      </c>
      <c r="I1288" t="s">
        <v>17</v>
      </c>
      <c r="J1288" s="8">
        <v>8948</v>
      </c>
      <c r="K1288" t="s">
        <v>3813</v>
      </c>
      <c r="L1288" t="s">
        <v>3814</v>
      </c>
      <c r="M1288" t="s">
        <v>45</v>
      </c>
      <c r="N1288">
        <v>8</v>
      </c>
    </row>
    <row r="1289" spans="1:14" ht="216" x14ac:dyDescent="0.55000000000000004">
      <c r="A1289" s="5" t="s">
        <v>3652</v>
      </c>
      <c r="B1289" s="5" t="s">
        <v>3808</v>
      </c>
      <c r="C1289">
        <v>44202</v>
      </c>
      <c r="D1289">
        <v>6</v>
      </c>
      <c r="E1289" t="s">
        <v>3815</v>
      </c>
      <c r="F1289" s="6" t="s">
        <v>3816</v>
      </c>
      <c r="G1289" t="s">
        <v>42</v>
      </c>
      <c r="H1289" t="s">
        <v>16</v>
      </c>
      <c r="I1289" t="s">
        <v>17</v>
      </c>
      <c r="J1289" s="8">
        <v>21040</v>
      </c>
      <c r="K1289" t="s">
        <v>3817</v>
      </c>
      <c r="L1289" t="s">
        <v>3814</v>
      </c>
      <c r="M1289" t="s">
        <v>46</v>
      </c>
      <c r="N1289">
        <v>8</v>
      </c>
    </row>
    <row r="1290" spans="1:14" ht="180" x14ac:dyDescent="0.55000000000000004">
      <c r="A1290" s="5" t="s">
        <v>3652</v>
      </c>
      <c r="B1290" s="5" t="s">
        <v>3808</v>
      </c>
      <c r="C1290">
        <v>44202</v>
      </c>
      <c r="D1290">
        <v>7</v>
      </c>
      <c r="E1290" t="s">
        <v>3818</v>
      </c>
      <c r="F1290" s="6" t="s">
        <v>3819</v>
      </c>
      <c r="G1290" t="s">
        <v>42</v>
      </c>
      <c r="H1290" t="s">
        <v>16</v>
      </c>
      <c r="I1290" t="s">
        <v>17</v>
      </c>
      <c r="J1290" s="8">
        <v>1715</v>
      </c>
      <c r="K1290" t="s">
        <v>3820</v>
      </c>
      <c r="L1290" t="s">
        <v>3814</v>
      </c>
      <c r="M1290" t="s">
        <v>46</v>
      </c>
      <c r="N1290">
        <v>8</v>
      </c>
    </row>
    <row r="1291" spans="1:14" ht="270" x14ac:dyDescent="0.55000000000000004">
      <c r="A1291" s="5" t="s">
        <v>3652</v>
      </c>
      <c r="B1291" s="5" t="s">
        <v>3808</v>
      </c>
      <c r="C1291">
        <v>44202</v>
      </c>
      <c r="D1291">
        <v>8</v>
      </c>
      <c r="E1291" t="s">
        <v>3821</v>
      </c>
      <c r="F1291" s="6" t="s">
        <v>3822</v>
      </c>
      <c r="G1291" t="s">
        <v>42</v>
      </c>
      <c r="H1291" t="s">
        <v>16</v>
      </c>
      <c r="I1291" t="s">
        <v>17</v>
      </c>
      <c r="J1291" s="8">
        <v>5932</v>
      </c>
      <c r="K1291" t="s">
        <v>3823</v>
      </c>
      <c r="L1291" t="s">
        <v>3824</v>
      </c>
      <c r="M1291" t="s">
        <v>48</v>
      </c>
      <c r="N1291">
        <v>8</v>
      </c>
    </row>
    <row r="1292" spans="1:14" ht="216" x14ac:dyDescent="0.55000000000000004">
      <c r="A1292" s="5" t="s">
        <v>3652</v>
      </c>
      <c r="B1292" s="5" t="s">
        <v>3808</v>
      </c>
      <c r="C1292">
        <v>44202</v>
      </c>
      <c r="D1292">
        <v>9</v>
      </c>
      <c r="E1292" t="s">
        <v>3825</v>
      </c>
      <c r="F1292" s="6" t="s">
        <v>3826</v>
      </c>
      <c r="G1292" t="s">
        <v>59</v>
      </c>
      <c r="H1292" t="s">
        <v>16</v>
      </c>
      <c r="I1292" t="s">
        <v>17</v>
      </c>
      <c r="J1292" s="8">
        <v>50420</v>
      </c>
      <c r="K1292" t="s">
        <v>3827</v>
      </c>
      <c r="L1292" t="s">
        <v>3828</v>
      </c>
      <c r="M1292" t="s">
        <v>65</v>
      </c>
      <c r="N1292">
        <v>8</v>
      </c>
    </row>
    <row r="1293" spans="1:14" ht="270" x14ac:dyDescent="0.55000000000000004">
      <c r="A1293" s="5" t="s">
        <v>3652</v>
      </c>
      <c r="B1293" s="5" t="s">
        <v>3808</v>
      </c>
      <c r="C1293">
        <v>44202</v>
      </c>
      <c r="D1293">
        <v>10</v>
      </c>
      <c r="E1293" t="s">
        <v>3829</v>
      </c>
      <c r="F1293" s="6" t="s">
        <v>3830</v>
      </c>
      <c r="G1293" t="s">
        <v>32</v>
      </c>
      <c r="H1293" t="s">
        <v>16</v>
      </c>
      <c r="I1293" t="s">
        <v>39</v>
      </c>
      <c r="J1293" s="8">
        <v>78000</v>
      </c>
      <c r="K1293" t="s">
        <v>3831</v>
      </c>
      <c r="L1293" t="s">
        <v>3832</v>
      </c>
      <c r="M1293" t="s">
        <v>20</v>
      </c>
      <c r="N1293">
        <v>8</v>
      </c>
    </row>
    <row r="1294" spans="1:14" ht="162" x14ac:dyDescent="0.55000000000000004">
      <c r="A1294" s="5" t="s">
        <v>3652</v>
      </c>
      <c r="B1294" s="5" t="s">
        <v>3808</v>
      </c>
      <c r="C1294">
        <v>44202</v>
      </c>
      <c r="D1294">
        <v>11</v>
      </c>
      <c r="E1294" t="s">
        <v>3833</v>
      </c>
      <c r="F1294" s="6" t="s">
        <v>3834</v>
      </c>
      <c r="G1294" t="s">
        <v>24</v>
      </c>
      <c r="H1294" t="s">
        <v>55</v>
      </c>
      <c r="I1294" t="s">
        <v>29</v>
      </c>
      <c r="J1294" s="8">
        <v>184407</v>
      </c>
      <c r="K1294" t="s">
        <v>3835</v>
      </c>
      <c r="L1294" t="s">
        <v>3836</v>
      </c>
      <c r="M1294" t="s">
        <v>20</v>
      </c>
      <c r="N1294">
        <v>8</v>
      </c>
    </row>
    <row r="1295" spans="1:14" ht="162" x14ac:dyDescent="0.55000000000000004">
      <c r="A1295" s="5" t="s">
        <v>3652</v>
      </c>
      <c r="B1295" s="5" t="s">
        <v>3808</v>
      </c>
      <c r="C1295">
        <v>44202</v>
      </c>
      <c r="D1295">
        <v>12</v>
      </c>
      <c r="E1295" t="s">
        <v>3833</v>
      </c>
      <c r="F1295" s="6" t="s">
        <v>3837</v>
      </c>
      <c r="G1295" t="s">
        <v>24</v>
      </c>
      <c r="H1295" t="s">
        <v>55</v>
      </c>
      <c r="I1295" t="s">
        <v>29</v>
      </c>
      <c r="J1295" s="8">
        <v>56693</v>
      </c>
      <c r="K1295" t="s">
        <v>3838</v>
      </c>
      <c r="L1295" t="s">
        <v>3836</v>
      </c>
      <c r="M1295" t="s">
        <v>20</v>
      </c>
      <c r="N1295">
        <v>8</v>
      </c>
    </row>
    <row r="1296" spans="1:14" ht="216" x14ac:dyDescent="0.55000000000000004">
      <c r="A1296" s="5" t="s">
        <v>3652</v>
      </c>
      <c r="B1296" s="5" t="s">
        <v>3839</v>
      </c>
      <c r="C1296">
        <v>44203</v>
      </c>
      <c r="D1296">
        <v>1</v>
      </c>
      <c r="E1296" t="s">
        <v>3840</v>
      </c>
      <c r="F1296" s="6" t="s">
        <v>3841</v>
      </c>
      <c r="G1296" t="s">
        <v>27</v>
      </c>
      <c r="H1296" t="s">
        <v>75</v>
      </c>
      <c r="I1296" t="s">
        <v>39</v>
      </c>
      <c r="J1296" s="8">
        <v>264532</v>
      </c>
      <c r="K1296" t="s">
        <v>37</v>
      </c>
      <c r="L1296" t="s">
        <v>41</v>
      </c>
      <c r="M1296" t="s">
        <v>20</v>
      </c>
      <c r="N1296">
        <v>8</v>
      </c>
    </row>
    <row r="1297" spans="1:14" ht="162" x14ac:dyDescent="0.55000000000000004">
      <c r="A1297" s="5" t="s">
        <v>3652</v>
      </c>
      <c r="B1297" s="5" t="s">
        <v>3839</v>
      </c>
      <c r="C1297">
        <v>44203</v>
      </c>
      <c r="D1297">
        <v>5</v>
      </c>
      <c r="E1297" t="s">
        <v>3842</v>
      </c>
      <c r="F1297" s="6" t="s">
        <v>3843</v>
      </c>
      <c r="G1297" t="s">
        <v>32</v>
      </c>
      <c r="H1297" t="s">
        <v>16</v>
      </c>
      <c r="I1297" t="s">
        <v>17</v>
      </c>
      <c r="J1297" s="8">
        <v>37632</v>
      </c>
      <c r="K1297" t="s">
        <v>3844</v>
      </c>
      <c r="L1297" t="s">
        <v>121</v>
      </c>
      <c r="M1297" t="s">
        <v>33</v>
      </c>
      <c r="N1297">
        <v>8</v>
      </c>
    </row>
    <row r="1298" spans="1:14" ht="252" x14ac:dyDescent="0.55000000000000004">
      <c r="A1298" s="5" t="s">
        <v>3652</v>
      </c>
      <c r="B1298" s="5" t="s">
        <v>3839</v>
      </c>
      <c r="C1298">
        <v>44203</v>
      </c>
      <c r="D1298">
        <v>6</v>
      </c>
      <c r="E1298" t="s">
        <v>3845</v>
      </c>
      <c r="F1298" s="6" t="s">
        <v>3846</v>
      </c>
      <c r="G1298" t="s">
        <v>32</v>
      </c>
      <c r="H1298" t="s">
        <v>16</v>
      </c>
      <c r="I1298" t="s">
        <v>17</v>
      </c>
      <c r="J1298" s="8">
        <v>99828</v>
      </c>
      <c r="K1298" t="s">
        <v>3844</v>
      </c>
      <c r="L1298" t="s">
        <v>121</v>
      </c>
      <c r="M1298" t="s">
        <v>33</v>
      </c>
      <c r="N1298">
        <v>8</v>
      </c>
    </row>
    <row r="1299" spans="1:14" ht="270" x14ac:dyDescent="0.55000000000000004">
      <c r="A1299" s="5" t="s">
        <v>3652</v>
      </c>
      <c r="B1299" s="5" t="s">
        <v>3839</v>
      </c>
      <c r="C1299">
        <v>44203</v>
      </c>
      <c r="D1299">
        <v>7</v>
      </c>
      <c r="E1299" t="s">
        <v>3847</v>
      </c>
      <c r="F1299" s="6" t="s">
        <v>3848</v>
      </c>
      <c r="G1299" t="s">
        <v>32</v>
      </c>
      <c r="H1299" t="s">
        <v>16</v>
      </c>
      <c r="I1299" t="s">
        <v>17</v>
      </c>
      <c r="J1299" s="8">
        <v>77183</v>
      </c>
      <c r="K1299" t="s">
        <v>3849</v>
      </c>
      <c r="L1299" t="s">
        <v>121</v>
      </c>
      <c r="M1299" t="s">
        <v>33</v>
      </c>
      <c r="N1299">
        <v>8</v>
      </c>
    </row>
    <row r="1300" spans="1:14" ht="306" x14ac:dyDescent="0.55000000000000004">
      <c r="A1300" s="5" t="s">
        <v>3652</v>
      </c>
      <c r="B1300" s="5" t="s">
        <v>3839</v>
      </c>
      <c r="C1300">
        <v>44203</v>
      </c>
      <c r="D1300">
        <v>8</v>
      </c>
      <c r="E1300" t="s">
        <v>3850</v>
      </c>
      <c r="F1300" s="6" t="s">
        <v>3851</v>
      </c>
      <c r="G1300" t="s">
        <v>35</v>
      </c>
      <c r="H1300" t="s">
        <v>16</v>
      </c>
      <c r="I1300" t="s">
        <v>53</v>
      </c>
      <c r="J1300" s="8">
        <v>26750</v>
      </c>
      <c r="K1300" t="s">
        <v>3852</v>
      </c>
      <c r="L1300" t="s">
        <v>121</v>
      </c>
      <c r="M1300" t="s">
        <v>54</v>
      </c>
      <c r="N1300">
        <v>8</v>
      </c>
    </row>
    <row r="1301" spans="1:14" ht="216" x14ac:dyDescent="0.55000000000000004">
      <c r="A1301" s="5" t="s">
        <v>3652</v>
      </c>
      <c r="B1301" s="5" t="s">
        <v>3839</v>
      </c>
      <c r="C1301">
        <v>44203</v>
      </c>
      <c r="D1301">
        <v>9</v>
      </c>
      <c r="E1301" t="s">
        <v>3853</v>
      </c>
      <c r="F1301" s="6" t="s">
        <v>3854</v>
      </c>
      <c r="G1301" t="s">
        <v>21</v>
      </c>
      <c r="H1301" t="s">
        <v>16</v>
      </c>
      <c r="I1301" t="s">
        <v>17</v>
      </c>
      <c r="J1301" s="8">
        <v>1570</v>
      </c>
      <c r="K1301" t="s">
        <v>3852</v>
      </c>
      <c r="L1301" t="s">
        <v>121</v>
      </c>
      <c r="M1301" t="s">
        <v>49</v>
      </c>
      <c r="N1301">
        <v>8</v>
      </c>
    </row>
    <row r="1302" spans="1:14" ht="180" x14ac:dyDescent="0.55000000000000004">
      <c r="A1302" s="5" t="s">
        <v>3652</v>
      </c>
      <c r="B1302" s="5" t="s">
        <v>3839</v>
      </c>
      <c r="C1302">
        <v>44203</v>
      </c>
      <c r="D1302">
        <v>10</v>
      </c>
      <c r="E1302" t="s">
        <v>3855</v>
      </c>
      <c r="F1302" s="6" t="s">
        <v>3856</v>
      </c>
      <c r="G1302" t="s">
        <v>59</v>
      </c>
      <c r="H1302" t="s">
        <v>53</v>
      </c>
      <c r="I1302" t="s">
        <v>17</v>
      </c>
      <c r="J1302" s="8">
        <v>9910</v>
      </c>
      <c r="K1302" t="s">
        <v>3857</v>
      </c>
      <c r="L1302" t="s">
        <v>121</v>
      </c>
      <c r="M1302" t="s">
        <v>65</v>
      </c>
      <c r="N1302">
        <v>8</v>
      </c>
    </row>
    <row r="1303" spans="1:14" ht="270" x14ac:dyDescent="0.55000000000000004">
      <c r="A1303" s="5" t="s">
        <v>3652</v>
      </c>
      <c r="B1303" s="5" t="s">
        <v>3839</v>
      </c>
      <c r="C1303">
        <v>44203</v>
      </c>
      <c r="D1303">
        <v>11</v>
      </c>
      <c r="E1303" t="s">
        <v>3858</v>
      </c>
      <c r="F1303" s="6" t="s">
        <v>3859</v>
      </c>
      <c r="G1303" t="s">
        <v>32</v>
      </c>
      <c r="H1303" t="s">
        <v>16</v>
      </c>
      <c r="I1303" t="s">
        <v>17</v>
      </c>
      <c r="J1303" s="8">
        <v>31597</v>
      </c>
      <c r="K1303" t="s">
        <v>3849</v>
      </c>
      <c r="L1303" t="s">
        <v>121</v>
      </c>
      <c r="M1303" t="s">
        <v>33</v>
      </c>
      <c r="N1303">
        <v>8</v>
      </c>
    </row>
    <row r="1304" spans="1:14" ht="216" x14ac:dyDescent="0.55000000000000004">
      <c r="A1304" s="5" t="s">
        <v>3652</v>
      </c>
      <c r="B1304" s="5" t="s">
        <v>3860</v>
      </c>
      <c r="C1304">
        <v>44204</v>
      </c>
      <c r="D1304">
        <v>1</v>
      </c>
      <c r="E1304" t="s">
        <v>3861</v>
      </c>
      <c r="F1304" s="6" t="s">
        <v>3862</v>
      </c>
      <c r="G1304" t="s">
        <v>27</v>
      </c>
      <c r="H1304" t="s">
        <v>28</v>
      </c>
      <c r="I1304" t="s">
        <v>67</v>
      </c>
      <c r="J1304" s="8">
        <v>215609</v>
      </c>
      <c r="K1304" t="s">
        <v>40</v>
      </c>
      <c r="L1304" t="s">
        <v>38</v>
      </c>
      <c r="M1304" t="s">
        <v>20</v>
      </c>
      <c r="N1304">
        <v>8</v>
      </c>
    </row>
    <row r="1305" spans="1:14" ht="144" x14ac:dyDescent="0.55000000000000004">
      <c r="A1305" s="5" t="s">
        <v>3652</v>
      </c>
      <c r="B1305" s="5" t="s">
        <v>3860</v>
      </c>
      <c r="C1305">
        <v>44204</v>
      </c>
      <c r="D1305">
        <v>5</v>
      </c>
      <c r="E1305" t="s">
        <v>3863</v>
      </c>
      <c r="F1305" s="6" t="s">
        <v>3864</v>
      </c>
      <c r="G1305" t="s">
        <v>35</v>
      </c>
      <c r="H1305" t="s">
        <v>16</v>
      </c>
      <c r="I1305" t="s">
        <v>17</v>
      </c>
      <c r="J1305" s="8">
        <v>3500</v>
      </c>
      <c r="K1305" t="s">
        <v>3865</v>
      </c>
      <c r="L1305" t="s">
        <v>18</v>
      </c>
      <c r="M1305" t="s">
        <v>54</v>
      </c>
      <c r="N1305">
        <v>8</v>
      </c>
    </row>
    <row r="1306" spans="1:14" ht="162" x14ac:dyDescent="0.55000000000000004">
      <c r="A1306" s="5" t="s">
        <v>3652</v>
      </c>
      <c r="B1306" s="5" t="s">
        <v>3860</v>
      </c>
      <c r="C1306">
        <v>44204</v>
      </c>
      <c r="D1306">
        <v>6</v>
      </c>
      <c r="E1306" t="s">
        <v>3866</v>
      </c>
      <c r="F1306" s="6" t="s">
        <v>3867</v>
      </c>
      <c r="G1306" t="s">
        <v>42</v>
      </c>
      <c r="H1306" t="s">
        <v>55</v>
      </c>
      <c r="I1306" t="s">
        <v>44</v>
      </c>
      <c r="J1306" s="8">
        <v>16940</v>
      </c>
      <c r="K1306" t="s">
        <v>3868</v>
      </c>
      <c r="L1306" t="s">
        <v>18</v>
      </c>
      <c r="M1306" t="s">
        <v>46</v>
      </c>
      <c r="N1306">
        <v>8</v>
      </c>
    </row>
    <row r="1307" spans="1:14" ht="126" x14ac:dyDescent="0.55000000000000004">
      <c r="A1307" s="5" t="s">
        <v>3652</v>
      </c>
      <c r="B1307" s="5" t="s">
        <v>3860</v>
      </c>
      <c r="C1307">
        <v>44204</v>
      </c>
      <c r="D1307">
        <v>7</v>
      </c>
      <c r="E1307" t="s">
        <v>3869</v>
      </c>
      <c r="F1307" s="6" t="s">
        <v>3870</v>
      </c>
      <c r="G1307" t="s">
        <v>32</v>
      </c>
      <c r="H1307" t="s">
        <v>16</v>
      </c>
      <c r="I1307" t="s">
        <v>17</v>
      </c>
      <c r="J1307" s="8">
        <v>1200</v>
      </c>
      <c r="K1307" t="s">
        <v>3871</v>
      </c>
      <c r="L1307" t="s">
        <v>3872</v>
      </c>
      <c r="M1307" t="s">
        <v>20</v>
      </c>
      <c r="N1307">
        <v>8</v>
      </c>
    </row>
    <row r="1308" spans="1:14" ht="216" x14ac:dyDescent="0.55000000000000004">
      <c r="A1308" s="5" t="s">
        <v>3652</v>
      </c>
      <c r="B1308" s="5" t="s">
        <v>3860</v>
      </c>
      <c r="C1308">
        <v>44204</v>
      </c>
      <c r="D1308">
        <v>8</v>
      </c>
      <c r="E1308" t="s">
        <v>3873</v>
      </c>
      <c r="F1308" s="6" t="s">
        <v>3874</v>
      </c>
      <c r="G1308" t="s">
        <v>32</v>
      </c>
      <c r="H1308" t="s">
        <v>16</v>
      </c>
      <c r="I1308" t="s">
        <v>17</v>
      </c>
      <c r="J1308" s="8">
        <v>179502</v>
      </c>
      <c r="K1308" t="s">
        <v>3875</v>
      </c>
      <c r="L1308" t="s">
        <v>96</v>
      </c>
      <c r="M1308" t="s">
        <v>20</v>
      </c>
      <c r="N1308">
        <v>8</v>
      </c>
    </row>
    <row r="1309" spans="1:14" ht="216" x14ac:dyDescent="0.55000000000000004">
      <c r="A1309" s="5" t="s">
        <v>3652</v>
      </c>
      <c r="B1309" s="5" t="s">
        <v>3860</v>
      </c>
      <c r="C1309">
        <v>44204</v>
      </c>
      <c r="D1309">
        <v>9</v>
      </c>
      <c r="E1309" t="s">
        <v>3876</v>
      </c>
      <c r="F1309" s="6" t="s">
        <v>3874</v>
      </c>
      <c r="G1309" t="s">
        <v>32</v>
      </c>
      <c r="H1309" t="s">
        <v>16</v>
      </c>
      <c r="I1309" t="s">
        <v>17</v>
      </c>
      <c r="J1309" s="8">
        <v>50000</v>
      </c>
      <c r="K1309" t="s">
        <v>3875</v>
      </c>
      <c r="L1309" t="s">
        <v>96</v>
      </c>
      <c r="M1309" t="s">
        <v>20</v>
      </c>
      <c r="N1309">
        <v>8</v>
      </c>
    </row>
    <row r="1310" spans="1:14" ht="198" x14ac:dyDescent="0.55000000000000004">
      <c r="A1310" s="5" t="s">
        <v>3652</v>
      </c>
      <c r="B1310" s="5" t="s">
        <v>3860</v>
      </c>
      <c r="C1310">
        <v>44204</v>
      </c>
      <c r="D1310">
        <v>10</v>
      </c>
      <c r="E1310" t="s">
        <v>3877</v>
      </c>
      <c r="F1310" s="6" t="s">
        <v>3878</v>
      </c>
      <c r="G1310" t="s">
        <v>35</v>
      </c>
      <c r="H1310" t="s">
        <v>16</v>
      </c>
      <c r="I1310" t="s">
        <v>56</v>
      </c>
      <c r="J1310" s="8">
        <v>22000</v>
      </c>
      <c r="K1310" t="s">
        <v>3879</v>
      </c>
      <c r="L1310" t="s">
        <v>3880</v>
      </c>
      <c r="M1310" t="s">
        <v>54</v>
      </c>
      <c r="N1310">
        <v>8</v>
      </c>
    </row>
    <row r="1311" spans="1:14" ht="396" x14ac:dyDescent="0.55000000000000004">
      <c r="A1311" s="5" t="s">
        <v>3652</v>
      </c>
      <c r="B1311" s="5" t="s">
        <v>3860</v>
      </c>
      <c r="C1311">
        <v>44204</v>
      </c>
      <c r="D1311">
        <v>11</v>
      </c>
      <c r="E1311" t="s">
        <v>206</v>
      </c>
      <c r="F1311" s="6" t="s">
        <v>3881</v>
      </c>
      <c r="G1311" t="s">
        <v>32</v>
      </c>
      <c r="H1311" t="s">
        <v>16</v>
      </c>
      <c r="I1311" t="s">
        <v>17</v>
      </c>
      <c r="J1311" s="8">
        <v>343346</v>
      </c>
      <c r="K1311" t="s">
        <v>3882</v>
      </c>
      <c r="L1311" t="s">
        <v>3883</v>
      </c>
      <c r="M1311" t="s">
        <v>33</v>
      </c>
      <c r="N1311">
        <v>8</v>
      </c>
    </row>
    <row r="1312" spans="1:14" ht="216" x14ac:dyDescent="0.55000000000000004">
      <c r="A1312" s="5" t="s">
        <v>3652</v>
      </c>
      <c r="B1312" s="5" t="s">
        <v>3860</v>
      </c>
      <c r="C1312">
        <v>44204</v>
      </c>
      <c r="D1312">
        <v>12</v>
      </c>
      <c r="E1312" t="s">
        <v>3884</v>
      </c>
      <c r="F1312" s="6" t="s">
        <v>3885</v>
      </c>
      <c r="G1312" t="s">
        <v>52</v>
      </c>
      <c r="H1312" t="s">
        <v>56</v>
      </c>
      <c r="I1312" t="s">
        <v>17</v>
      </c>
      <c r="J1312" s="8">
        <v>30562</v>
      </c>
      <c r="K1312" t="s">
        <v>3886</v>
      </c>
      <c r="L1312" t="s">
        <v>96</v>
      </c>
      <c r="M1312" t="s">
        <v>65</v>
      </c>
      <c r="N1312">
        <v>8</v>
      </c>
    </row>
    <row r="1313" spans="1:14" ht="216" x14ac:dyDescent="0.55000000000000004">
      <c r="A1313" s="5" t="s">
        <v>3652</v>
      </c>
      <c r="B1313" s="5" t="s">
        <v>3887</v>
      </c>
      <c r="C1313">
        <v>44205</v>
      </c>
      <c r="D1313">
        <v>1</v>
      </c>
      <c r="E1313" t="s">
        <v>3888</v>
      </c>
      <c r="F1313" s="6" t="s">
        <v>3889</v>
      </c>
      <c r="G1313" t="s">
        <v>27</v>
      </c>
      <c r="H1313" t="s">
        <v>60</v>
      </c>
      <c r="I1313" t="s">
        <v>39</v>
      </c>
      <c r="J1313" s="8">
        <v>538127</v>
      </c>
      <c r="K1313" t="s">
        <v>73</v>
      </c>
      <c r="L1313" t="s">
        <v>69</v>
      </c>
      <c r="M1313" t="s">
        <v>20</v>
      </c>
      <c r="N1313">
        <v>8</v>
      </c>
    </row>
    <row r="1314" spans="1:14" ht="198" x14ac:dyDescent="0.55000000000000004">
      <c r="A1314" s="5" t="s">
        <v>3652</v>
      </c>
      <c r="B1314" s="5" t="s">
        <v>3887</v>
      </c>
      <c r="C1314">
        <v>44205</v>
      </c>
      <c r="D1314">
        <v>5</v>
      </c>
      <c r="E1314" t="s">
        <v>3890</v>
      </c>
      <c r="F1314" s="6" t="s">
        <v>3891</v>
      </c>
      <c r="G1314" t="s">
        <v>42</v>
      </c>
      <c r="H1314" t="s">
        <v>16</v>
      </c>
      <c r="I1314" t="s">
        <v>51</v>
      </c>
      <c r="J1314" s="8">
        <v>16525</v>
      </c>
      <c r="K1314" t="s">
        <v>3892</v>
      </c>
      <c r="L1314" t="s">
        <v>3893</v>
      </c>
      <c r="M1314" t="s">
        <v>46</v>
      </c>
      <c r="N1314">
        <v>8</v>
      </c>
    </row>
    <row r="1315" spans="1:14" ht="126" x14ac:dyDescent="0.55000000000000004">
      <c r="A1315" s="5" t="s">
        <v>3652</v>
      </c>
      <c r="B1315" s="5" t="s">
        <v>3887</v>
      </c>
      <c r="C1315">
        <v>44205</v>
      </c>
      <c r="D1315">
        <v>6</v>
      </c>
      <c r="E1315" t="s">
        <v>3894</v>
      </c>
      <c r="F1315" s="6" t="s">
        <v>3895</v>
      </c>
      <c r="G1315" t="s">
        <v>35</v>
      </c>
      <c r="H1315" t="s">
        <v>22</v>
      </c>
      <c r="I1315" t="s">
        <v>17</v>
      </c>
      <c r="J1315" s="8">
        <v>1190</v>
      </c>
      <c r="K1315" t="s">
        <v>3896</v>
      </c>
      <c r="L1315" t="s">
        <v>3893</v>
      </c>
      <c r="M1315" t="s">
        <v>49</v>
      </c>
      <c r="N1315">
        <v>8</v>
      </c>
    </row>
    <row r="1316" spans="1:14" ht="144" x14ac:dyDescent="0.55000000000000004">
      <c r="A1316" s="5" t="s">
        <v>3652</v>
      </c>
      <c r="B1316" s="5" t="s">
        <v>3887</v>
      </c>
      <c r="C1316">
        <v>44205</v>
      </c>
      <c r="D1316">
        <v>7</v>
      </c>
      <c r="E1316" t="s">
        <v>3897</v>
      </c>
      <c r="F1316" s="6" t="s">
        <v>3898</v>
      </c>
      <c r="G1316" t="s">
        <v>35</v>
      </c>
      <c r="H1316" t="s">
        <v>22</v>
      </c>
      <c r="I1316" t="s">
        <v>17</v>
      </c>
      <c r="J1316" s="8">
        <v>1920</v>
      </c>
      <c r="K1316" t="s">
        <v>3899</v>
      </c>
      <c r="L1316" t="s">
        <v>3893</v>
      </c>
      <c r="M1316" t="s">
        <v>49</v>
      </c>
      <c r="N1316">
        <v>8</v>
      </c>
    </row>
    <row r="1317" spans="1:14" ht="252" x14ac:dyDescent="0.55000000000000004">
      <c r="A1317" s="5" t="s">
        <v>3652</v>
      </c>
      <c r="B1317" s="5" t="s">
        <v>3887</v>
      </c>
      <c r="C1317">
        <v>44205</v>
      </c>
      <c r="D1317">
        <v>8</v>
      </c>
      <c r="E1317" t="s">
        <v>3900</v>
      </c>
      <c r="F1317" s="6" t="s">
        <v>3901</v>
      </c>
      <c r="G1317" t="s">
        <v>57</v>
      </c>
      <c r="H1317" t="s">
        <v>22</v>
      </c>
      <c r="I1317" t="s">
        <v>17</v>
      </c>
      <c r="J1317" s="8">
        <v>11576</v>
      </c>
      <c r="K1317" t="s">
        <v>3902</v>
      </c>
      <c r="L1317" t="s">
        <v>3903</v>
      </c>
      <c r="M1317" t="s">
        <v>58</v>
      </c>
      <c r="N1317">
        <v>8</v>
      </c>
    </row>
    <row r="1318" spans="1:14" ht="252" x14ac:dyDescent="0.55000000000000004">
      <c r="A1318" s="5" t="s">
        <v>3652</v>
      </c>
      <c r="B1318" s="5" t="s">
        <v>3887</v>
      </c>
      <c r="C1318">
        <v>44205</v>
      </c>
      <c r="D1318">
        <v>9</v>
      </c>
      <c r="E1318" t="s">
        <v>3904</v>
      </c>
      <c r="F1318" s="6" t="s">
        <v>3905</v>
      </c>
      <c r="G1318" t="s">
        <v>57</v>
      </c>
      <c r="H1318" t="s">
        <v>22</v>
      </c>
      <c r="I1318" t="s">
        <v>17</v>
      </c>
      <c r="J1318" s="8">
        <v>9911</v>
      </c>
      <c r="K1318" t="s">
        <v>3906</v>
      </c>
      <c r="L1318" t="s">
        <v>3903</v>
      </c>
      <c r="M1318" t="s">
        <v>58</v>
      </c>
      <c r="N1318">
        <v>8</v>
      </c>
    </row>
    <row r="1319" spans="1:14" ht="409.5" x14ac:dyDescent="0.55000000000000004">
      <c r="A1319" s="5" t="s">
        <v>3652</v>
      </c>
      <c r="B1319" s="5" t="s">
        <v>3887</v>
      </c>
      <c r="C1319">
        <v>44205</v>
      </c>
      <c r="D1319">
        <v>10</v>
      </c>
      <c r="E1319" t="s">
        <v>3907</v>
      </c>
      <c r="F1319" s="6" t="s">
        <v>3908</v>
      </c>
      <c r="G1319" t="s">
        <v>57</v>
      </c>
      <c r="H1319" t="s">
        <v>22</v>
      </c>
      <c r="I1319" t="s">
        <v>17</v>
      </c>
      <c r="J1319" s="8">
        <v>20525</v>
      </c>
      <c r="K1319" t="s">
        <v>3909</v>
      </c>
      <c r="L1319" t="s">
        <v>3910</v>
      </c>
      <c r="M1319" t="s">
        <v>58</v>
      </c>
      <c r="N1319">
        <v>8</v>
      </c>
    </row>
    <row r="1320" spans="1:14" ht="252" x14ac:dyDescent="0.55000000000000004">
      <c r="A1320" s="5" t="s">
        <v>3652</v>
      </c>
      <c r="B1320" s="5" t="s">
        <v>3887</v>
      </c>
      <c r="C1320">
        <v>44205</v>
      </c>
      <c r="D1320">
        <v>11</v>
      </c>
      <c r="E1320" t="s">
        <v>3911</v>
      </c>
      <c r="F1320" s="6" t="s">
        <v>3912</v>
      </c>
      <c r="G1320" t="s">
        <v>57</v>
      </c>
      <c r="H1320" t="s">
        <v>22</v>
      </c>
      <c r="I1320" t="s">
        <v>17</v>
      </c>
      <c r="J1320" s="8">
        <v>68966</v>
      </c>
      <c r="K1320" t="s">
        <v>3913</v>
      </c>
      <c r="L1320" t="s">
        <v>3893</v>
      </c>
      <c r="M1320" t="s">
        <v>58</v>
      </c>
      <c r="N1320">
        <v>8</v>
      </c>
    </row>
    <row r="1321" spans="1:14" ht="216" x14ac:dyDescent="0.55000000000000004">
      <c r="A1321" s="5" t="s">
        <v>3652</v>
      </c>
      <c r="B1321" s="5" t="s">
        <v>3887</v>
      </c>
      <c r="C1321">
        <v>44205</v>
      </c>
      <c r="D1321">
        <v>12</v>
      </c>
      <c r="E1321" t="s">
        <v>3914</v>
      </c>
      <c r="F1321" s="6" t="s">
        <v>3915</v>
      </c>
      <c r="G1321" t="s">
        <v>35</v>
      </c>
      <c r="H1321" t="s">
        <v>22</v>
      </c>
      <c r="I1321" t="s">
        <v>56</v>
      </c>
      <c r="J1321" s="8">
        <v>23446</v>
      </c>
      <c r="K1321" t="s">
        <v>3916</v>
      </c>
      <c r="L1321" t="s">
        <v>3917</v>
      </c>
      <c r="M1321" t="s">
        <v>54</v>
      </c>
      <c r="N1321">
        <v>8</v>
      </c>
    </row>
    <row r="1322" spans="1:14" ht="180" x14ac:dyDescent="0.55000000000000004">
      <c r="A1322" s="5" t="s">
        <v>3652</v>
      </c>
      <c r="B1322" s="5" t="s">
        <v>3887</v>
      </c>
      <c r="C1322">
        <v>44205</v>
      </c>
      <c r="D1322">
        <v>13</v>
      </c>
      <c r="E1322" t="s">
        <v>3918</v>
      </c>
      <c r="F1322" s="6" t="s">
        <v>3919</v>
      </c>
      <c r="G1322" t="s">
        <v>32</v>
      </c>
      <c r="H1322" t="s">
        <v>22</v>
      </c>
      <c r="I1322" t="s">
        <v>17</v>
      </c>
      <c r="J1322" s="8">
        <v>40095</v>
      </c>
      <c r="K1322" t="s">
        <v>3920</v>
      </c>
      <c r="L1322" t="s">
        <v>3893</v>
      </c>
      <c r="M1322" t="s">
        <v>33</v>
      </c>
      <c r="N1322">
        <v>8</v>
      </c>
    </row>
    <row r="1323" spans="1:14" ht="409.5" x14ac:dyDescent="0.55000000000000004">
      <c r="A1323" s="5" t="s">
        <v>3652</v>
      </c>
      <c r="B1323" s="5" t="s">
        <v>3887</v>
      </c>
      <c r="C1323">
        <v>44205</v>
      </c>
      <c r="D1323">
        <v>14</v>
      </c>
      <c r="E1323" t="s">
        <v>3921</v>
      </c>
      <c r="F1323" s="6" t="s">
        <v>3922</v>
      </c>
      <c r="G1323" t="s">
        <v>32</v>
      </c>
      <c r="H1323" t="s">
        <v>22</v>
      </c>
      <c r="I1323" t="s">
        <v>17</v>
      </c>
      <c r="J1323" s="8">
        <v>114326</v>
      </c>
      <c r="K1323" t="s">
        <v>3923</v>
      </c>
      <c r="L1323" t="s">
        <v>3893</v>
      </c>
      <c r="M1323" t="s">
        <v>33</v>
      </c>
      <c r="N1323">
        <v>8</v>
      </c>
    </row>
    <row r="1324" spans="1:14" ht="198" x14ac:dyDescent="0.55000000000000004">
      <c r="A1324" s="5" t="s">
        <v>3652</v>
      </c>
      <c r="B1324" s="5" t="s">
        <v>3887</v>
      </c>
      <c r="C1324">
        <v>44205</v>
      </c>
      <c r="D1324">
        <v>15</v>
      </c>
      <c r="E1324" t="s">
        <v>3924</v>
      </c>
      <c r="F1324" s="6" t="s">
        <v>3925</v>
      </c>
      <c r="G1324" t="s">
        <v>24</v>
      </c>
      <c r="H1324" t="s">
        <v>44</v>
      </c>
      <c r="I1324" t="s">
        <v>17</v>
      </c>
      <c r="J1324" s="8">
        <v>108347</v>
      </c>
      <c r="K1324" t="s">
        <v>3926</v>
      </c>
      <c r="L1324" t="s">
        <v>3893</v>
      </c>
      <c r="M1324" t="s">
        <v>20</v>
      </c>
      <c r="N1324">
        <v>8</v>
      </c>
    </row>
    <row r="1325" spans="1:14" ht="216" x14ac:dyDescent="0.55000000000000004">
      <c r="A1325" s="5" t="s">
        <v>3652</v>
      </c>
      <c r="B1325" s="5" t="s">
        <v>3927</v>
      </c>
      <c r="C1325">
        <v>44206</v>
      </c>
      <c r="D1325">
        <v>1</v>
      </c>
      <c r="E1325" t="s">
        <v>3928</v>
      </c>
      <c r="F1325" s="6" t="s">
        <v>3929</v>
      </c>
      <c r="G1325" t="s">
        <v>27</v>
      </c>
      <c r="H1325" t="s">
        <v>60</v>
      </c>
      <c r="I1325" t="s">
        <v>39</v>
      </c>
      <c r="J1325" s="8">
        <v>299317</v>
      </c>
      <c r="K1325" t="s">
        <v>73</v>
      </c>
      <c r="L1325" t="s">
        <v>38</v>
      </c>
      <c r="M1325" t="s">
        <v>20</v>
      </c>
      <c r="N1325">
        <v>8</v>
      </c>
    </row>
    <row r="1326" spans="1:14" ht="234" x14ac:dyDescent="0.55000000000000004">
      <c r="A1326" s="5" t="s">
        <v>3652</v>
      </c>
      <c r="B1326" s="5" t="s">
        <v>3927</v>
      </c>
      <c r="C1326">
        <v>44206</v>
      </c>
      <c r="D1326">
        <v>5</v>
      </c>
      <c r="E1326" t="s">
        <v>175</v>
      </c>
      <c r="F1326" s="6" t="s">
        <v>3930</v>
      </c>
      <c r="G1326" t="s">
        <v>32</v>
      </c>
      <c r="H1326" t="s">
        <v>16</v>
      </c>
      <c r="I1326" t="s">
        <v>17</v>
      </c>
      <c r="J1326" s="8">
        <v>131893</v>
      </c>
      <c r="K1326" t="s">
        <v>3931</v>
      </c>
      <c r="L1326" t="s">
        <v>41</v>
      </c>
      <c r="M1326" t="s">
        <v>33</v>
      </c>
      <c r="N1326">
        <v>8</v>
      </c>
    </row>
    <row r="1327" spans="1:14" ht="234" x14ac:dyDescent="0.55000000000000004">
      <c r="A1327" s="5" t="s">
        <v>3652</v>
      </c>
      <c r="B1327" s="5" t="s">
        <v>3927</v>
      </c>
      <c r="C1327">
        <v>44206</v>
      </c>
      <c r="D1327">
        <v>6</v>
      </c>
      <c r="E1327" t="s">
        <v>3932</v>
      </c>
      <c r="F1327" s="6" t="s">
        <v>3933</v>
      </c>
      <c r="G1327" t="s">
        <v>42</v>
      </c>
      <c r="H1327" t="s">
        <v>16</v>
      </c>
      <c r="I1327" t="s">
        <v>17</v>
      </c>
      <c r="J1327" s="8">
        <v>10102</v>
      </c>
      <c r="K1327" t="s">
        <v>3934</v>
      </c>
      <c r="L1327" t="s">
        <v>41</v>
      </c>
      <c r="M1327" t="s">
        <v>46</v>
      </c>
      <c r="N1327">
        <v>8</v>
      </c>
    </row>
    <row r="1328" spans="1:14" ht="409.5" x14ac:dyDescent="0.55000000000000004">
      <c r="A1328" s="5" t="s">
        <v>3652</v>
      </c>
      <c r="B1328" s="5" t="s">
        <v>3927</v>
      </c>
      <c r="C1328">
        <v>44206</v>
      </c>
      <c r="D1328">
        <v>7</v>
      </c>
      <c r="E1328" t="s">
        <v>3935</v>
      </c>
      <c r="F1328" s="6" t="s">
        <v>3936</v>
      </c>
      <c r="G1328" t="s">
        <v>57</v>
      </c>
      <c r="H1328" t="s">
        <v>22</v>
      </c>
      <c r="I1328" t="s">
        <v>51</v>
      </c>
      <c r="J1328" s="8">
        <v>10073</v>
      </c>
      <c r="K1328" t="s">
        <v>3937</v>
      </c>
      <c r="L1328" t="s">
        <v>41</v>
      </c>
      <c r="M1328" t="s">
        <v>58</v>
      </c>
      <c r="N1328">
        <v>8</v>
      </c>
    </row>
    <row r="1329" spans="1:14" ht="144" x14ac:dyDescent="0.55000000000000004">
      <c r="A1329" s="5" t="s">
        <v>3652</v>
      </c>
      <c r="B1329" s="5" t="s">
        <v>3927</v>
      </c>
      <c r="C1329">
        <v>44206</v>
      </c>
      <c r="D1329">
        <v>8</v>
      </c>
      <c r="E1329" t="s">
        <v>3938</v>
      </c>
      <c r="F1329" s="6" t="s">
        <v>3939</v>
      </c>
      <c r="G1329" t="s">
        <v>57</v>
      </c>
      <c r="H1329" t="s">
        <v>16</v>
      </c>
      <c r="I1329" t="s">
        <v>17</v>
      </c>
      <c r="J1329" s="8">
        <v>1334</v>
      </c>
      <c r="K1329" t="s">
        <v>3940</v>
      </c>
      <c r="L1329" t="s">
        <v>41</v>
      </c>
      <c r="M1329" t="s">
        <v>58</v>
      </c>
      <c r="N1329">
        <v>8</v>
      </c>
    </row>
    <row r="1330" spans="1:14" ht="252" x14ac:dyDescent="0.55000000000000004">
      <c r="A1330" s="5" t="s">
        <v>3652</v>
      </c>
      <c r="B1330" s="5" t="s">
        <v>3927</v>
      </c>
      <c r="C1330">
        <v>44206</v>
      </c>
      <c r="D1330">
        <v>9</v>
      </c>
      <c r="E1330" t="s">
        <v>137</v>
      </c>
      <c r="F1330" s="6" t="s">
        <v>3941</v>
      </c>
      <c r="G1330" t="s">
        <v>57</v>
      </c>
      <c r="H1330" t="s">
        <v>16</v>
      </c>
      <c r="I1330" t="s">
        <v>51</v>
      </c>
      <c r="J1330" s="8">
        <v>2432</v>
      </c>
      <c r="K1330" t="s">
        <v>3942</v>
      </c>
      <c r="L1330" t="s">
        <v>41</v>
      </c>
      <c r="M1330" t="s">
        <v>66</v>
      </c>
      <c r="N1330">
        <v>8</v>
      </c>
    </row>
    <row r="1331" spans="1:14" ht="396" x14ac:dyDescent="0.55000000000000004">
      <c r="A1331" s="5" t="s">
        <v>3652</v>
      </c>
      <c r="B1331" s="5" t="s">
        <v>3927</v>
      </c>
      <c r="C1331">
        <v>44206</v>
      </c>
      <c r="D1331">
        <v>10</v>
      </c>
      <c r="E1331" t="s">
        <v>3943</v>
      </c>
      <c r="F1331" s="6" t="s">
        <v>3944</v>
      </c>
      <c r="G1331" t="s">
        <v>21</v>
      </c>
      <c r="H1331" t="s">
        <v>22</v>
      </c>
      <c r="I1331" t="s">
        <v>51</v>
      </c>
      <c r="J1331" s="8">
        <v>23625</v>
      </c>
      <c r="K1331" t="s">
        <v>3945</v>
      </c>
      <c r="L1331" t="s">
        <v>41</v>
      </c>
      <c r="M1331" t="s">
        <v>54</v>
      </c>
      <c r="N1331">
        <v>8</v>
      </c>
    </row>
    <row r="1332" spans="1:14" ht="198" x14ac:dyDescent="0.55000000000000004">
      <c r="A1332" s="5" t="s">
        <v>3652</v>
      </c>
      <c r="B1332" s="5" t="s">
        <v>3927</v>
      </c>
      <c r="C1332">
        <v>44206</v>
      </c>
      <c r="D1332">
        <v>11</v>
      </c>
      <c r="E1332" t="s">
        <v>198</v>
      </c>
      <c r="F1332" s="6" t="s">
        <v>3946</v>
      </c>
      <c r="G1332" t="s">
        <v>35</v>
      </c>
      <c r="H1332" t="s">
        <v>53</v>
      </c>
      <c r="I1332" t="s">
        <v>51</v>
      </c>
      <c r="J1332" s="8">
        <v>5850</v>
      </c>
      <c r="K1332" t="s">
        <v>3947</v>
      </c>
      <c r="L1332" t="s">
        <v>31</v>
      </c>
      <c r="M1332" t="s">
        <v>54</v>
      </c>
      <c r="N1332">
        <v>8</v>
      </c>
    </row>
    <row r="1333" spans="1:14" ht="234" x14ac:dyDescent="0.55000000000000004">
      <c r="A1333" s="5" t="s">
        <v>3652</v>
      </c>
      <c r="B1333" s="5" t="s">
        <v>3927</v>
      </c>
      <c r="C1333">
        <v>44206</v>
      </c>
      <c r="D1333">
        <v>12</v>
      </c>
      <c r="E1333" t="s">
        <v>3948</v>
      </c>
      <c r="F1333" s="6" t="s">
        <v>3930</v>
      </c>
      <c r="G1333" t="s">
        <v>32</v>
      </c>
      <c r="H1333" t="s">
        <v>16</v>
      </c>
      <c r="I1333" t="s">
        <v>17</v>
      </c>
      <c r="J1333" s="8">
        <v>131893</v>
      </c>
      <c r="K1333" t="s">
        <v>3931</v>
      </c>
      <c r="L1333" t="s">
        <v>41</v>
      </c>
      <c r="M1333" t="s">
        <v>33</v>
      </c>
      <c r="N1333">
        <v>8</v>
      </c>
    </row>
    <row r="1334" spans="1:14" ht="234" x14ac:dyDescent="0.55000000000000004">
      <c r="A1334" s="5" t="s">
        <v>3652</v>
      </c>
      <c r="B1334" s="5" t="s">
        <v>3927</v>
      </c>
      <c r="C1334">
        <v>44206</v>
      </c>
      <c r="D1334">
        <v>13</v>
      </c>
      <c r="E1334" t="s">
        <v>3949</v>
      </c>
      <c r="F1334" s="6" t="s">
        <v>3933</v>
      </c>
      <c r="G1334" t="s">
        <v>42</v>
      </c>
      <c r="H1334" t="s">
        <v>16</v>
      </c>
      <c r="I1334" t="s">
        <v>17</v>
      </c>
      <c r="J1334" s="8">
        <v>10102</v>
      </c>
      <c r="K1334" t="s">
        <v>3934</v>
      </c>
      <c r="L1334" t="s">
        <v>41</v>
      </c>
      <c r="M1334" t="s">
        <v>46</v>
      </c>
      <c r="N1334">
        <v>8</v>
      </c>
    </row>
    <row r="1335" spans="1:14" ht="409.5" x14ac:dyDescent="0.55000000000000004">
      <c r="A1335" s="5" t="s">
        <v>3652</v>
      </c>
      <c r="B1335" s="5" t="s">
        <v>3927</v>
      </c>
      <c r="C1335">
        <v>44206</v>
      </c>
      <c r="D1335">
        <v>14</v>
      </c>
      <c r="E1335" t="s">
        <v>3950</v>
      </c>
      <c r="F1335" s="6" t="s">
        <v>3936</v>
      </c>
      <c r="G1335" t="s">
        <v>57</v>
      </c>
      <c r="H1335" t="s">
        <v>22</v>
      </c>
      <c r="I1335" t="s">
        <v>51</v>
      </c>
      <c r="J1335" s="8">
        <v>10073</v>
      </c>
      <c r="K1335" t="s">
        <v>3937</v>
      </c>
      <c r="L1335" t="s">
        <v>41</v>
      </c>
      <c r="M1335" t="s">
        <v>58</v>
      </c>
      <c r="N1335">
        <v>8</v>
      </c>
    </row>
    <row r="1336" spans="1:14" ht="144" x14ac:dyDescent="0.55000000000000004">
      <c r="A1336" s="5" t="s">
        <v>3652</v>
      </c>
      <c r="B1336" s="5" t="s">
        <v>3927</v>
      </c>
      <c r="C1336">
        <v>44206</v>
      </c>
      <c r="D1336">
        <v>15</v>
      </c>
      <c r="E1336" t="s">
        <v>3951</v>
      </c>
      <c r="F1336" s="6" t="s">
        <v>3939</v>
      </c>
      <c r="G1336" t="s">
        <v>57</v>
      </c>
      <c r="H1336" t="s">
        <v>16</v>
      </c>
      <c r="I1336" t="s">
        <v>17</v>
      </c>
      <c r="J1336" s="8">
        <v>1334</v>
      </c>
      <c r="K1336" t="s">
        <v>3940</v>
      </c>
      <c r="L1336" t="s">
        <v>41</v>
      </c>
      <c r="M1336" t="s">
        <v>58</v>
      </c>
      <c r="N1336">
        <v>8</v>
      </c>
    </row>
    <row r="1337" spans="1:14" ht="252" x14ac:dyDescent="0.55000000000000004">
      <c r="A1337" s="5" t="s">
        <v>3652</v>
      </c>
      <c r="B1337" s="5" t="s">
        <v>3927</v>
      </c>
      <c r="C1337">
        <v>44206</v>
      </c>
      <c r="D1337">
        <v>16</v>
      </c>
      <c r="E1337" t="s">
        <v>3952</v>
      </c>
      <c r="F1337" s="6" t="s">
        <v>3941</v>
      </c>
      <c r="G1337" t="s">
        <v>57</v>
      </c>
      <c r="H1337" t="s">
        <v>16</v>
      </c>
      <c r="I1337" t="s">
        <v>51</v>
      </c>
      <c r="J1337" s="8">
        <v>2432</v>
      </c>
      <c r="K1337" t="s">
        <v>3942</v>
      </c>
      <c r="L1337" t="s">
        <v>41</v>
      </c>
      <c r="M1337" t="s">
        <v>66</v>
      </c>
      <c r="N1337">
        <v>8</v>
      </c>
    </row>
    <row r="1338" spans="1:14" ht="396" x14ac:dyDescent="0.55000000000000004">
      <c r="A1338" s="5" t="s">
        <v>3652</v>
      </c>
      <c r="B1338" s="5" t="s">
        <v>3927</v>
      </c>
      <c r="C1338">
        <v>44206</v>
      </c>
      <c r="D1338">
        <v>17</v>
      </c>
      <c r="E1338" t="s">
        <v>3953</v>
      </c>
      <c r="F1338" s="6" t="s">
        <v>3944</v>
      </c>
      <c r="G1338" t="s">
        <v>21</v>
      </c>
      <c r="H1338" t="s">
        <v>22</v>
      </c>
      <c r="I1338" t="s">
        <v>51</v>
      </c>
      <c r="J1338" s="8">
        <v>23625</v>
      </c>
      <c r="K1338" t="s">
        <v>3945</v>
      </c>
      <c r="L1338" t="s">
        <v>41</v>
      </c>
      <c r="M1338" t="s">
        <v>54</v>
      </c>
      <c r="N1338">
        <v>8</v>
      </c>
    </row>
    <row r="1339" spans="1:14" ht="198" x14ac:dyDescent="0.55000000000000004">
      <c r="A1339" s="5" t="s">
        <v>3652</v>
      </c>
      <c r="B1339" s="5" t="s">
        <v>3927</v>
      </c>
      <c r="C1339">
        <v>44206</v>
      </c>
      <c r="D1339">
        <v>18</v>
      </c>
      <c r="E1339" t="s">
        <v>3954</v>
      </c>
      <c r="F1339" s="6" t="s">
        <v>3946</v>
      </c>
      <c r="G1339" t="s">
        <v>35</v>
      </c>
      <c r="H1339" t="s">
        <v>53</v>
      </c>
      <c r="I1339" t="s">
        <v>51</v>
      </c>
      <c r="J1339" s="8">
        <v>5850</v>
      </c>
      <c r="K1339" t="s">
        <v>3947</v>
      </c>
      <c r="L1339" t="s">
        <v>31</v>
      </c>
      <c r="M1339" t="s">
        <v>54</v>
      </c>
      <c r="N1339">
        <v>8</v>
      </c>
    </row>
    <row r="1340" spans="1:14" ht="162" x14ac:dyDescent="0.55000000000000004">
      <c r="A1340" s="5" t="s">
        <v>3652</v>
      </c>
      <c r="B1340" s="5" t="s">
        <v>3927</v>
      </c>
      <c r="C1340">
        <v>44206</v>
      </c>
      <c r="D1340">
        <v>19</v>
      </c>
      <c r="E1340" t="s">
        <v>3955</v>
      </c>
      <c r="F1340" s="6" t="s">
        <v>3956</v>
      </c>
      <c r="G1340" t="s">
        <v>21</v>
      </c>
      <c r="H1340" t="s">
        <v>67</v>
      </c>
      <c r="I1340" t="s">
        <v>51</v>
      </c>
      <c r="J1340" s="8">
        <v>8000</v>
      </c>
      <c r="K1340" t="s">
        <v>3957</v>
      </c>
      <c r="L1340" t="s">
        <v>31</v>
      </c>
      <c r="M1340" t="s">
        <v>132</v>
      </c>
      <c r="N1340">
        <v>8</v>
      </c>
    </row>
    <row r="1341" spans="1:14" ht="216" x14ac:dyDescent="0.55000000000000004">
      <c r="A1341" s="5" t="s">
        <v>3652</v>
      </c>
      <c r="B1341" s="5" t="s">
        <v>3927</v>
      </c>
      <c r="C1341">
        <v>44206</v>
      </c>
      <c r="D1341">
        <v>20</v>
      </c>
      <c r="E1341" t="s">
        <v>3958</v>
      </c>
      <c r="F1341" s="6" t="s">
        <v>3959</v>
      </c>
      <c r="G1341" t="s">
        <v>35</v>
      </c>
      <c r="H1341" t="s">
        <v>67</v>
      </c>
      <c r="I1341" t="s">
        <v>17</v>
      </c>
      <c r="J1341" s="8">
        <v>5300</v>
      </c>
      <c r="K1341" t="s">
        <v>3960</v>
      </c>
      <c r="L1341" t="s">
        <v>31</v>
      </c>
      <c r="M1341" t="s">
        <v>54</v>
      </c>
      <c r="N1341">
        <v>8</v>
      </c>
    </row>
    <row r="1342" spans="1:14" ht="180" x14ac:dyDescent="0.55000000000000004">
      <c r="A1342" s="5" t="s">
        <v>3652</v>
      </c>
      <c r="B1342" s="5" t="s">
        <v>3927</v>
      </c>
      <c r="C1342">
        <v>44206</v>
      </c>
      <c r="D1342">
        <v>21</v>
      </c>
      <c r="E1342" t="s">
        <v>3961</v>
      </c>
      <c r="F1342" s="6" t="s">
        <v>3962</v>
      </c>
      <c r="G1342" t="s">
        <v>42</v>
      </c>
      <c r="H1342" t="s">
        <v>53</v>
      </c>
      <c r="I1342" t="s">
        <v>51</v>
      </c>
      <c r="J1342" s="8">
        <v>2151</v>
      </c>
      <c r="K1342" t="s">
        <v>3963</v>
      </c>
      <c r="L1342" t="s">
        <v>31</v>
      </c>
      <c r="M1342" t="s">
        <v>48</v>
      </c>
      <c r="N1342">
        <v>8</v>
      </c>
    </row>
    <row r="1343" spans="1:14" ht="162" x14ac:dyDescent="0.55000000000000004">
      <c r="A1343" s="5" t="s">
        <v>3652</v>
      </c>
      <c r="B1343" s="5" t="s">
        <v>3927</v>
      </c>
      <c r="C1343">
        <v>44206</v>
      </c>
      <c r="D1343">
        <v>22</v>
      </c>
      <c r="E1343" t="s">
        <v>3964</v>
      </c>
      <c r="F1343" s="6" t="s">
        <v>3956</v>
      </c>
      <c r="G1343" t="s">
        <v>21</v>
      </c>
      <c r="H1343" t="s">
        <v>67</v>
      </c>
      <c r="I1343" t="s">
        <v>51</v>
      </c>
      <c r="J1343" s="8">
        <v>8000</v>
      </c>
      <c r="K1343" t="s">
        <v>3957</v>
      </c>
      <c r="L1343" t="s">
        <v>31</v>
      </c>
      <c r="M1343" t="s">
        <v>132</v>
      </c>
      <c r="N1343">
        <v>8</v>
      </c>
    </row>
    <row r="1344" spans="1:14" ht="216" x14ac:dyDescent="0.55000000000000004">
      <c r="A1344" s="5" t="s">
        <v>3652</v>
      </c>
      <c r="B1344" s="5" t="s">
        <v>3927</v>
      </c>
      <c r="C1344">
        <v>44206</v>
      </c>
      <c r="D1344">
        <v>23</v>
      </c>
      <c r="E1344" t="s">
        <v>3965</v>
      </c>
      <c r="F1344" s="6" t="s">
        <v>3959</v>
      </c>
      <c r="G1344" t="s">
        <v>35</v>
      </c>
      <c r="H1344" t="s">
        <v>67</v>
      </c>
      <c r="I1344" t="s">
        <v>17</v>
      </c>
      <c r="J1344" s="8">
        <v>5300</v>
      </c>
      <c r="K1344" t="s">
        <v>3960</v>
      </c>
      <c r="L1344" t="s">
        <v>31</v>
      </c>
      <c r="M1344" t="s">
        <v>54</v>
      </c>
      <c r="N1344">
        <v>8</v>
      </c>
    </row>
    <row r="1345" spans="1:14" ht="180" x14ac:dyDescent="0.55000000000000004">
      <c r="A1345" s="5" t="s">
        <v>3652</v>
      </c>
      <c r="B1345" s="5" t="s">
        <v>3927</v>
      </c>
      <c r="C1345">
        <v>44206</v>
      </c>
      <c r="D1345">
        <v>24</v>
      </c>
      <c r="E1345" t="s">
        <v>3966</v>
      </c>
      <c r="F1345" s="6" t="s">
        <v>3962</v>
      </c>
      <c r="G1345" t="s">
        <v>42</v>
      </c>
      <c r="H1345" t="s">
        <v>53</v>
      </c>
      <c r="I1345" t="s">
        <v>51</v>
      </c>
      <c r="J1345" s="8">
        <v>2151</v>
      </c>
      <c r="K1345" t="s">
        <v>3963</v>
      </c>
      <c r="L1345" t="s">
        <v>31</v>
      </c>
      <c r="M1345" t="s">
        <v>48</v>
      </c>
      <c r="N1345">
        <v>8</v>
      </c>
    </row>
    <row r="1346" spans="1:14" ht="216" x14ac:dyDescent="0.55000000000000004">
      <c r="A1346" s="5" t="s">
        <v>3652</v>
      </c>
      <c r="B1346" s="5" t="s">
        <v>3967</v>
      </c>
      <c r="C1346">
        <v>44207</v>
      </c>
      <c r="D1346">
        <v>1</v>
      </c>
      <c r="E1346" t="s">
        <v>3968</v>
      </c>
      <c r="F1346" s="6" t="s">
        <v>3969</v>
      </c>
      <c r="G1346" t="s">
        <v>27</v>
      </c>
      <c r="H1346" t="s">
        <v>28</v>
      </c>
      <c r="I1346" t="s">
        <v>39</v>
      </c>
      <c r="J1346" s="8">
        <v>40166</v>
      </c>
      <c r="K1346" t="s">
        <v>73</v>
      </c>
      <c r="L1346" t="s">
        <v>31</v>
      </c>
      <c r="M1346" t="s">
        <v>20</v>
      </c>
      <c r="N1346">
        <v>8</v>
      </c>
    </row>
    <row r="1347" spans="1:14" ht="234" x14ac:dyDescent="0.55000000000000004">
      <c r="A1347" s="5" t="s">
        <v>3652</v>
      </c>
      <c r="B1347" s="5" t="s">
        <v>3967</v>
      </c>
      <c r="C1347">
        <v>44207</v>
      </c>
      <c r="D1347">
        <v>5</v>
      </c>
      <c r="E1347" t="s">
        <v>3970</v>
      </c>
      <c r="F1347" s="6" t="s">
        <v>3971</v>
      </c>
      <c r="G1347" t="s">
        <v>32</v>
      </c>
      <c r="H1347" t="s">
        <v>16</v>
      </c>
      <c r="I1347" t="s">
        <v>17</v>
      </c>
      <c r="J1347" s="8">
        <v>6000</v>
      </c>
      <c r="K1347" t="s">
        <v>3972</v>
      </c>
      <c r="L1347" t="s">
        <v>3973</v>
      </c>
      <c r="M1347" t="s">
        <v>33</v>
      </c>
      <c r="N1347">
        <v>8</v>
      </c>
    </row>
    <row r="1348" spans="1:14" ht="198" x14ac:dyDescent="0.55000000000000004">
      <c r="A1348" s="5" t="s">
        <v>3652</v>
      </c>
      <c r="B1348" s="5" t="s">
        <v>3967</v>
      </c>
      <c r="C1348">
        <v>44207</v>
      </c>
      <c r="D1348">
        <v>6</v>
      </c>
      <c r="E1348" t="s">
        <v>3974</v>
      </c>
      <c r="F1348" s="6" t="s">
        <v>3975</v>
      </c>
      <c r="G1348" t="s">
        <v>32</v>
      </c>
      <c r="H1348" t="s">
        <v>16</v>
      </c>
      <c r="I1348" t="s">
        <v>17</v>
      </c>
      <c r="J1348" s="8">
        <v>11000</v>
      </c>
      <c r="K1348" t="s">
        <v>3972</v>
      </c>
      <c r="L1348" t="s">
        <v>3973</v>
      </c>
      <c r="M1348" t="s">
        <v>48</v>
      </c>
      <c r="N1348">
        <v>8</v>
      </c>
    </row>
    <row r="1349" spans="1:14" ht="324" x14ac:dyDescent="0.55000000000000004">
      <c r="A1349" s="5" t="s">
        <v>3652</v>
      </c>
      <c r="B1349" s="5" t="s">
        <v>3967</v>
      </c>
      <c r="C1349">
        <v>44207</v>
      </c>
      <c r="D1349">
        <v>7</v>
      </c>
      <c r="E1349" t="s">
        <v>3976</v>
      </c>
      <c r="F1349" s="6" t="s">
        <v>3977</v>
      </c>
      <c r="G1349" t="s">
        <v>35</v>
      </c>
      <c r="H1349" t="s">
        <v>16</v>
      </c>
      <c r="I1349" t="s">
        <v>44</v>
      </c>
      <c r="J1349" s="8">
        <v>12260</v>
      </c>
      <c r="K1349" t="s">
        <v>3978</v>
      </c>
      <c r="L1349" t="s">
        <v>3973</v>
      </c>
      <c r="M1349" t="s">
        <v>54</v>
      </c>
      <c r="N1349">
        <v>8</v>
      </c>
    </row>
    <row r="1350" spans="1:14" ht="162" x14ac:dyDescent="0.55000000000000004">
      <c r="A1350" s="5" t="s">
        <v>3652</v>
      </c>
      <c r="B1350" s="5" t="s">
        <v>3967</v>
      </c>
      <c r="C1350">
        <v>44207</v>
      </c>
      <c r="D1350">
        <v>8</v>
      </c>
      <c r="E1350" t="s">
        <v>190</v>
      </c>
      <c r="F1350" s="6" t="s">
        <v>3979</v>
      </c>
      <c r="G1350" t="s">
        <v>35</v>
      </c>
      <c r="H1350" t="s">
        <v>16</v>
      </c>
      <c r="I1350" t="s">
        <v>17</v>
      </c>
      <c r="J1350" s="8">
        <v>7000</v>
      </c>
      <c r="K1350" t="s">
        <v>3980</v>
      </c>
      <c r="L1350" t="s">
        <v>3973</v>
      </c>
      <c r="M1350" t="s">
        <v>54</v>
      </c>
      <c r="N1350">
        <v>8</v>
      </c>
    </row>
    <row r="1351" spans="1:14" ht="198" x14ac:dyDescent="0.55000000000000004">
      <c r="A1351" s="5" t="s">
        <v>3652</v>
      </c>
      <c r="B1351" s="5" t="s">
        <v>3967</v>
      </c>
      <c r="C1351">
        <v>44207</v>
      </c>
      <c r="D1351">
        <v>9</v>
      </c>
      <c r="E1351" t="s">
        <v>3981</v>
      </c>
      <c r="F1351" s="6" t="s">
        <v>3982</v>
      </c>
      <c r="G1351" t="s">
        <v>15</v>
      </c>
      <c r="H1351" t="s">
        <v>16</v>
      </c>
      <c r="I1351" t="s">
        <v>17</v>
      </c>
      <c r="J1351" s="8">
        <v>14000</v>
      </c>
      <c r="K1351" t="s">
        <v>3983</v>
      </c>
      <c r="L1351" t="s">
        <v>3973</v>
      </c>
      <c r="M1351" t="s">
        <v>34</v>
      </c>
      <c r="N1351">
        <v>8</v>
      </c>
    </row>
    <row r="1352" spans="1:14" ht="216" x14ac:dyDescent="0.55000000000000004">
      <c r="A1352" s="5" t="s">
        <v>3652</v>
      </c>
      <c r="B1352" s="5" t="s">
        <v>3967</v>
      </c>
      <c r="C1352">
        <v>44207</v>
      </c>
      <c r="D1352">
        <v>10</v>
      </c>
      <c r="E1352" t="s">
        <v>3984</v>
      </c>
      <c r="F1352" s="6" t="s">
        <v>3985</v>
      </c>
      <c r="G1352" t="s">
        <v>57</v>
      </c>
      <c r="H1352" t="s">
        <v>16</v>
      </c>
      <c r="I1352" t="s">
        <v>17</v>
      </c>
      <c r="J1352" s="8">
        <v>4800</v>
      </c>
      <c r="K1352" t="s">
        <v>3986</v>
      </c>
      <c r="L1352" t="s">
        <v>3973</v>
      </c>
      <c r="M1352" t="s">
        <v>58</v>
      </c>
      <c r="N1352">
        <v>8</v>
      </c>
    </row>
    <row r="1353" spans="1:14" ht="234" x14ac:dyDescent="0.55000000000000004">
      <c r="A1353" s="5" t="s">
        <v>3652</v>
      </c>
      <c r="B1353" s="5" t="s">
        <v>3967</v>
      </c>
      <c r="C1353">
        <v>44207</v>
      </c>
      <c r="D1353">
        <v>11</v>
      </c>
      <c r="E1353" t="s">
        <v>3987</v>
      </c>
      <c r="F1353" s="6" t="s">
        <v>3988</v>
      </c>
      <c r="G1353" t="s">
        <v>42</v>
      </c>
      <c r="H1353" t="s">
        <v>16</v>
      </c>
      <c r="I1353" t="s">
        <v>17</v>
      </c>
      <c r="J1353" s="8">
        <v>4593</v>
      </c>
      <c r="K1353" t="s">
        <v>3989</v>
      </c>
      <c r="L1353" t="s">
        <v>3973</v>
      </c>
      <c r="M1353" t="s">
        <v>46</v>
      </c>
      <c r="N1353">
        <v>8</v>
      </c>
    </row>
    <row r="1354" spans="1:14" ht="252" x14ac:dyDescent="0.55000000000000004">
      <c r="A1354" s="5" t="s">
        <v>3652</v>
      </c>
      <c r="B1354" s="5" t="s">
        <v>3967</v>
      </c>
      <c r="C1354">
        <v>44207</v>
      </c>
      <c r="D1354">
        <v>12</v>
      </c>
      <c r="E1354" t="s">
        <v>3990</v>
      </c>
      <c r="F1354" s="6" t="s">
        <v>3991</v>
      </c>
      <c r="G1354" t="s">
        <v>32</v>
      </c>
      <c r="H1354" t="s">
        <v>16</v>
      </c>
      <c r="I1354" t="s">
        <v>17</v>
      </c>
      <c r="J1354" s="8">
        <v>8760</v>
      </c>
      <c r="K1354" t="s">
        <v>3972</v>
      </c>
      <c r="L1354" t="s">
        <v>3973</v>
      </c>
      <c r="M1354" t="s">
        <v>33</v>
      </c>
      <c r="N1354">
        <v>8</v>
      </c>
    </row>
    <row r="1355" spans="1:14" ht="234" x14ac:dyDescent="0.55000000000000004">
      <c r="A1355" s="5" t="s">
        <v>3652</v>
      </c>
      <c r="B1355" s="5" t="s">
        <v>3967</v>
      </c>
      <c r="C1355">
        <v>44207</v>
      </c>
      <c r="D1355">
        <v>13</v>
      </c>
      <c r="E1355" t="s">
        <v>3992</v>
      </c>
      <c r="F1355" s="6" t="s">
        <v>3993</v>
      </c>
      <c r="G1355" t="s">
        <v>32</v>
      </c>
      <c r="H1355" t="s">
        <v>16</v>
      </c>
      <c r="I1355" t="s">
        <v>17</v>
      </c>
      <c r="J1355" s="8">
        <v>2363</v>
      </c>
      <c r="K1355" t="s">
        <v>3972</v>
      </c>
      <c r="L1355" t="s">
        <v>3973</v>
      </c>
      <c r="M1355" t="s">
        <v>48</v>
      </c>
      <c r="N1355">
        <v>8</v>
      </c>
    </row>
    <row r="1356" spans="1:14" ht="324" x14ac:dyDescent="0.55000000000000004">
      <c r="A1356" s="5" t="s">
        <v>3652</v>
      </c>
      <c r="B1356" s="5" t="s">
        <v>3967</v>
      </c>
      <c r="C1356">
        <v>44207</v>
      </c>
      <c r="D1356">
        <v>14</v>
      </c>
      <c r="E1356" t="s">
        <v>3994</v>
      </c>
      <c r="F1356" s="6" t="s">
        <v>3995</v>
      </c>
      <c r="G1356" t="s">
        <v>35</v>
      </c>
      <c r="H1356" t="s">
        <v>16</v>
      </c>
      <c r="I1356" t="s">
        <v>44</v>
      </c>
      <c r="J1356" s="8">
        <v>3500</v>
      </c>
      <c r="K1356" t="s">
        <v>3978</v>
      </c>
      <c r="L1356" t="s">
        <v>3973</v>
      </c>
      <c r="M1356" t="s">
        <v>54</v>
      </c>
      <c r="N1356">
        <v>8</v>
      </c>
    </row>
    <row r="1357" spans="1:14" ht="198" x14ac:dyDescent="0.55000000000000004">
      <c r="A1357" s="5" t="s">
        <v>3652</v>
      </c>
      <c r="B1357" s="5" t="s">
        <v>3967</v>
      </c>
      <c r="C1357">
        <v>44207</v>
      </c>
      <c r="D1357">
        <v>15</v>
      </c>
      <c r="E1357" t="s">
        <v>3996</v>
      </c>
      <c r="F1357" s="6" t="s">
        <v>3997</v>
      </c>
      <c r="G1357" t="s">
        <v>15</v>
      </c>
      <c r="H1357" t="s">
        <v>16</v>
      </c>
      <c r="I1357" t="s">
        <v>17</v>
      </c>
      <c r="J1357" s="8">
        <v>4000</v>
      </c>
      <c r="K1357" t="s">
        <v>3983</v>
      </c>
      <c r="L1357" t="s">
        <v>3973</v>
      </c>
      <c r="M1357" t="s">
        <v>34</v>
      </c>
      <c r="N1357">
        <v>8</v>
      </c>
    </row>
    <row r="1358" spans="1:14" ht="216" x14ac:dyDescent="0.55000000000000004">
      <c r="A1358" s="5" t="s">
        <v>3652</v>
      </c>
      <c r="B1358" s="5" t="s">
        <v>3998</v>
      </c>
      <c r="C1358">
        <v>44208</v>
      </c>
      <c r="D1358">
        <v>1</v>
      </c>
      <c r="E1358" t="s">
        <v>3999</v>
      </c>
      <c r="F1358" s="6" t="s">
        <v>4000</v>
      </c>
      <c r="G1358" t="s">
        <v>27</v>
      </c>
      <c r="H1358" t="s">
        <v>60</v>
      </c>
      <c r="I1358" t="s">
        <v>17</v>
      </c>
      <c r="J1358" s="8">
        <v>65508</v>
      </c>
      <c r="K1358" t="s">
        <v>73</v>
      </c>
      <c r="L1358" t="s">
        <v>31</v>
      </c>
      <c r="M1358" t="s">
        <v>20</v>
      </c>
      <c r="N1358">
        <v>8</v>
      </c>
    </row>
    <row r="1359" spans="1:14" ht="126" x14ac:dyDescent="0.55000000000000004">
      <c r="A1359" s="5" t="s">
        <v>3652</v>
      </c>
      <c r="B1359" s="5" t="s">
        <v>3998</v>
      </c>
      <c r="C1359">
        <v>44208</v>
      </c>
      <c r="D1359">
        <v>5</v>
      </c>
      <c r="E1359" t="s">
        <v>4001</v>
      </c>
      <c r="F1359" s="6" t="s">
        <v>4002</v>
      </c>
      <c r="G1359" t="s">
        <v>57</v>
      </c>
      <c r="H1359" t="s">
        <v>53</v>
      </c>
      <c r="I1359" t="s">
        <v>17</v>
      </c>
      <c r="J1359" s="8">
        <v>7000</v>
      </c>
      <c r="K1359" t="s">
        <v>4003</v>
      </c>
      <c r="L1359" t="s">
        <v>85</v>
      </c>
      <c r="M1359" t="s">
        <v>20</v>
      </c>
      <c r="N1359">
        <v>8</v>
      </c>
    </row>
    <row r="1360" spans="1:14" ht="234" x14ac:dyDescent="0.55000000000000004">
      <c r="A1360" s="5" t="s">
        <v>3652</v>
      </c>
      <c r="B1360" s="5" t="s">
        <v>3998</v>
      </c>
      <c r="C1360">
        <v>44208</v>
      </c>
      <c r="D1360">
        <v>6</v>
      </c>
      <c r="E1360" t="s">
        <v>4004</v>
      </c>
      <c r="F1360" s="6" t="s">
        <v>4005</v>
      </c>
      <c r="G1360" t="s">
        <v>15</v>
      </c>
      <c r="H1360" t="s">
        <v>53</v>
      </c>
      <c r="I1360" t="s">
        <v>17</v>
      </c>
      <c r="J1360" s="8">
        <v>2500</v>
      </c>
      <c r="K1360" t="s">
        <v>4006</v>
      </c>
      <c r="L1360" t="s">
        <v>85</v>
      </c>
      <c r="M1360" t="s">
        <v>20</v>
      </c>
      <c r="N1360">
        <v>8</v>
      </c>
    </row>
    <row r="1361" spans="1:14" ht="234" x14ac:dyDescent="0.55000000000000004">
      <c r="A1361" s="5" t="s">
        <v>3652</v>
      </c>
      <c r="B1361" s="5" t="s">
        <v>3998</v>
      </c>
      <c r="C1361">
        <v>44208</v>
      </c>
      <c r="D1361">
        <v>7</v>
      </c>
      <c r="E1361" t="s">
        <v>4007</v>
      </c>
      <c r="F1361" s="6" t="s">
        <v>4008</v>
      </c>
      <c r="G1361" t="s">
        <v>15</v>
      </c>
      <c r="H1361" t="s">
        <v>53</v>
      </c>
      <c r="I1361" t="s">
        <v>17</v>
      </c>
      <c r="J1361" s="8">
        <v>4680</v>
      </c>
      <c r="K1361" t="s">
        <v>4009</v>
      </c>
      <c r="L1361" t="s">
        <v>85</v>
      </c>
      <c r="M1361" t="s">
        <v>20</v>
      </c>
      <c r="N1361">
        <v>8</v>
      </c>
    </row>
    <row r="1362" spans="1:14" ht="162" x14ac:dyDescent="0.55000000000000004">
      <c r="A1362" s="5" t="s">
        <v>3652</v>
      </c>
      <c r="B1362" s="5" t="s">
        <v>4010</v>
      </c>
      <c r="C1362">
        <v>44209</v>
      </c>
      <c r="D1362">
        <v>1</v>
      </c>
      <c r="E1362" t="s">
        <v>2948</v>
      </c>
      <c r="F1362" s="6" t="s">
        <v>4011</v>
      </c>
      <c r="G1362" t="s">
        <v>27</v>
      </c>
      <c r="H1362" t="s">
        <v>16</v>
      </c>
      <c r="I1362" t="s">
        <v>17</v>
      </c>
      <c r="J1362" s="8">
        <v>47980</v>
      </c>
      <c r="K1362" t="s">
        <v>40</v>
      </c>
      <c r="L1362" t="s">
        <v>69</v>
      </c>
      <c r="M1362" t="s">
        <v>20</v>
      </c>
      <c r="N1362">
        <v>8</v>
      </c>
    </row>
    <row r="1363" spans="1:14" ht="198" x14ac:dyDescent="0.55000000000000004">
      <c r="A1363" s="5" t="s">
        <v>3652</v>
      </c>
      <c r="B1363" s="5" t="s">
        <v>4010</v>
      </c>
      <c r="C1363">
        <v>44209</v>
      </c>
      <c r="D1363">
        <v>5</v>
      </c>
      <c r="E1363" t="s">
        <v>4012</v>
      </c>
      <c r="F1363" s="6" t="s">
        <v>4013</v>
      </c>
      <c r="G1363" t="s">
        <v>24</v>
      </c>
      <c r="H1363" t="s">
        <v>56</v>
      </c>
      <c r="I1363" t="s">
        <v>17</v>
      </c>
      <c r="J1363" s="8">
        <v>126300</v>
      </c>
      <c r="K1363" t="s">
        <v>4014</v>
      </c>
      <c r="L1363" t="s">
        <v>69</v>
      </c>
      <c r="M1363" t="s">
        <v>20</v>
      </c>
      <c r="N1363">
        <v>8</v>
      </c>
    </row>
    <row r="1364" spans="1:14" ht="216" x14ac:dyDescent="0.55000000000000004">
      <c r="A1364" s="5" t="s">
        <v>3652</v>
      </c>
      <c r="B1364" s="5" t="s">
        <v>4015</v>
      </c>
      <c r="C1364">
        <v>44210</v>
      </c>
      <c r="D1364">
        <v>1</v>
      </c>
      <c r="E1364" t="s">
        <v>4016</v>
      </c>
      <c r="F1364" s="6" t="s">
        <v>4017</v>
      </c>
      <c r="G1364" t="s">
        <v>27</v>
      </c>
      <c r="H1364" t="s">
        <v>28</v>
      </c>
      <c r="I1364" t="s">
        <v>17</v>
      </c>
      <c r="J1364" s="8">
        <v>72190</v>
      </c>
      <c r="K1364" t="s">
        <v>40</v>
      </c>
      <c r="L1364" t="s">
        <v>31</v>
      </c>
      <c r="M1364" t="s">
        <v>20</v>
      </c>
      <c r="N1364">
        <v>8</v>
      </c>
    </row>
    <row r="1365" spans="1:14" ht="234" x14ac:dyDescent="0.55000000000000004">
      <c r="A1365" s="5" t="s">
        <v>3652</v>
      </c>
      <c r="B1365" s="5" t="s">
        <v>4015</v>
      </c>
      <c r="C1365">
        <v>44210</v>
      </c>
      <c r="D1365">
        <v>5</v>
      </c>
      <c r="E1365" t="s">
        <v>4018</v>
      </c>
      <c r="F1365" s="6" t="s">
        <v>4019</v>
      </c>
      <c r="G1365" t="s">
        <v>59</v>
      </c>
      <c r="H1365" t="s">
        <v>22</v>
      </c>
      <c r="I1365" t="s">
        <v>17</v>
      </c>
      <c r="J1365" s="8">
        <v>9000</v>
      </c>
      <c r="K1365" t="s">
        <v>4020</v>
      </c>
      <c r="L1365" t="s">
        <v>4021</v>
      </c>
      <c r="M1365" t="s">
        <v>65</v>
      </c>
      <c r="N1365">
        <v>8</v>
      </c>
    </row>
    <row r="1366" spans="1:14" ht="324" x14ac:dyDescent="0.55000000000000004">
      <c r="A1366" s="5" t="s">
        <v>3652</v>
      </c>
      <c r="B1366" s="5" t="s">
        <v>4015</v>
      </c>
      <c r="C1366">
        <v>44210</v>
      </c>
      <c r="D1366">
        <v>6</v>
      </c>
      <c r="E1366" t="s">
        <v>4022</v>
      </c>
      <c r="F1366" s="6" t="s">
        <v>4023</v>
      </c>
      <c r="G1366" t="s">
        <v>32</v>
      </c>
      <c r="H1366" t="s">
        <v>22</v>
      </c>
      <c r="I1366" t="s">
        <v>17</v>
      </c>
      <c r="J1366" s="8">
        <v>9773</v>
      </c>
      <c r="K1366" t="s">
        <v>4024</v>
      </c>
      <c r="L1366" t="s">
        <v>4025</v>
      </c>
      <c r="M1366" t="s">
        <v>33</v>
      </c>
      <c r="N1366">
        <v>8</v>
      </c>
    </row>
    <row r="1367" spans="1:14" ht="162" x14ac:dyDescent="0.55000000000000004">
      <c r="A1367" s="5" t="s">
        <v>3652</v>
      </c>
      <c r="B1367" s="5" t="s">
        <v>4015</v>
      </c>
      <c r="C1367">
        <v>44210</v>
      </c>
      <c r="D1367">
        <v>7</v>
      </c>
      <c r="E1367" t="s">
        <v>4026</v>
      </c>
      <c r="F1367" s="6" t="s">
        <v>4027</v>
      </c>
      <c r="G1367" t="s">
        <v>32</v>
      </c>
      <c r="H1367" t="s">
        <v>22</v>
      </c>
      <c r="I1367" t="s">
        <v>17</v>
      </c>
      <c r="J1367" s="8">
        <v>1258</v>
      </c>
      <c r="K1367" t="s">
        <v>4024</v>
      </c>
      <c r="L1367" t="s">
        <v>4025</v>
      </c>
      <c r="M1367" t="s">
        <v>33</v>
      </c>
      <c r="N1367">
        <v>8</v>
      </c>
    </row>
    <row r="1368" spans="1:14" ht="409.5" x14ac:dyDescent="0.55000000000000004">
      <c r="A1368" s="5" t="s">
        <v>3652</v>
      </c>
      <c r="B1368" s="5" t="s">
        <v>4015</v>
      </c>
      <c r="C1368">
        <v>44210</v>
      </c>
      <c r="D1368">
        <v>8</v>
      </c>
      <c r="E1368" t="s">
        <v>76</v>
      </c>
      <c r="F1368" s="6" t="s">
        <v>4028</v>
      </c>
      <c r="G1368" t="s">
        <v>32</v>
      </c>
      <c r="H1368" t="s">
        <v>16</v>
      </c>
      <c r="I1368" t="s">
        <v>17</v>
      </c>
      <c r="J1368" s="8">
        <v>27989</v>
      </c>
      <c r="K1368" t="s">
        <v>4029</v>
      </c>
      <c r="L1368" t="s">
        <v>4025</v>
      </c>
      <c r="M1368" t="s">
        <v>33</v>
      </c>
      <c r="N1368">
        <v>8</v>
      </c>
    </row>
    <row r="1369" spans="1:14" ht="216" x14ac:dyDescent="0.55000000000000004">
      <c r="A1369" s="5" t="s">
        <v>3652</v>
      </c>
      <c r="B1369" s="5" t="s">
        <v>4030</v>
      </c>
      <c r="C1369">
        <v>44211</v>
      </c>
      <c r="D1369">
        <v>1</v>
      </c>
      <c r="E1369" t="s">
        <v>4031</v>
      </c>
      <c r="F1369" s="6" t="s">
        <v>4032</v>
      </c>
      <c r="G1369" t="s">
        <v>27</v>
      </c>
      <c r="H1369" t="s">
        <v>36</v>
      </c>
      <c r="I1369" t="s">
        <v>17</v>
      </c>
      <c r="J1369" s="8">
        <v>160483</v>
      </c>
      <c r="K1369" t="s">
        <v>37</v>
      </c>
      <c r="L1369" t="s">
        <v>41</v>
      </c>
      <c r="M1369" t="s">
        <v>20</v>
      </c>
      <c r="N1369">
        <v>8</v>
      </c>
    </row>
    <row r="1370" spans="1:14" ht="180" x14ac:dyDescent="0.55000000000000004">
      <c r="A1370" s="5" t="s">
        <v>3652</v>
      </c>
      <c r="B1370" s="5" t="s">
        <v>4030</v>
      </c>
      <c r="C1370">
        <v>44211</v>
      </c>
      <c r="D1370">
        <v>3</v>
      </c>
      <c r="E1370" t="s">
        <v>4033</v>
      </c>
      <c r="F1370" s="6" t="s">
        <v>4034</v>
      </c>
      <c r="G1370" t="s">
        <v>27</v>
      </c>
      <c r="H1370" t="s">
        <v>16</v>
      </c>
      <c r="I1370" t="s">
        <v>44</v>
      </c>
      <c r="J1370" s="8">
        <v>2000</v>
      </c>
      <c r="K1370" t="s">
        <v>4035</v>
      </c>
      <c r="L1370" t="s">
        <v>86</v>
      </c>
      <c r="M1370" t="s">
        <v>20</v>
      </c>
      <c r="N1370">
        <v>8</v>
      </c>
    </row>
    <row r="1371" spans="1:14" ht="360" x14ac:dyDescent="0.55000000000000004">
      <c r="A1371" s="5" t="s">
        <v>3652</v>
      </c>
      <c r="B1371" s="5" t="s">
        <v>4030</v>
      </c>
      <c r="C1371">
        <v>44211</v>
      </c>
      <c r="D1371">
        <v>5</v>
      </c>
      <c r="E1371" t="s">
        <v>4036</v>
      </c>
      <c r="F1371" s="6" t="s">
        <v>4037</v>
      </c>
      <c r="G1371" t="s">
        <v>57</v>
      </c>
      <c r="H1371" t="s">
        <v>16</v>
      </c>
      <c r="I1371" t="s">
        <v>44</v>
      </c>
      <c r="J1371" s="8">
        <v>2305</v>
      </c>
      <c r="K1371" t="s">
        <v>4038</v>
      </c>
      <c r="L1371" t="s">
        <v>41</v>
      </c>
      <c r="M1371" t="s">
        <v>58</v>
      </c>
      <c r="N1371">
        <v>8</v>
      </c>
    </row>
    <row r="1372" spans="1:14" ht="288" x14ac:dyDescent="0.55000000000000004">
      <c r="A1372" s="5" t="s">
        <v>3652</v>
      </c>
      <c r="B1372" s="5" t="s">
        <v>4030</v>
      </c>
      <c r="C1372">
        <v>44211</v>
      </c>
      <c r="D1372">
        <v>6</v>
      </c>
      <c r="E1372" t="s">
        <v>4039</v>
      </c>
      <c r="F1372" s="6" t="s">
        <v>4040</v>
      </c>
      <c r="G1372" t="s">
        <v>35</v>
      </c>
      <c r="H1372" t="s">
        <v>16</v>
      </c>
      <c r="I1372" t="s">
        <v>17</v>
      </c>
      <c r="J1372" s="8">
        <v>1900</v>
      </c>
      <c r="K1372" t="s">
        <v>4041</v>
      </c>
      <c r="L1372" t="s">
        <v>41</v>
      </c>
      <c r="M1372" t="s">
        <v>54</v>
      </c>
      <c r="N1372">
        <v>8</v>
      </c>
    </row>
    <row r="1373" spans="1:14" ht="216" x14ac:dyDescent="0.55000000000000004">
      <c r="A1373" s="5" t="s">
        <v>3652</v>
      </c>
      <c r="B1373" s="5" t="s">
        <v>4030</v>
      </c>
      <c r="C1373">
        <v>44211</v>
      </c>
      <c r="D1373">
        <v>7</v>
      </c>
      <c r="E1373" t="s">
        <v>4042</v>
      </c>
      <c r="F1373" s="6" t="s">
        <v>4043</v>
      </c>
      <c r="G1373" t="s">
        <v>42</v>
      </c>
      <c r="H1373" t="s">
        <v>51</v>
      </c>
      <c r="I1373" t="s">
        <v>17</v>
      </c>
      <c r="J1373" s="8">
        <v>10123</v>
      </c>
      <c r="K1373" t="s">
        <v>4044</v>
      </c>
      <c r="L1373" t="s">
        <v>41</v>
      </c>
      <c r="M1373" t="s">
        <v>46</v>
      </c>
      <c r="N1373">
        <v>8</v>
      </c>
    </row>
    <row r="1374" spans="1:14" ht="252" x14ac:dyDescent="0.55000000000000004">
      <c r="A1374" s="5" t="s">
        <v>3652</v>
      </c>
      <c r="B1374" s="5" t="s">
        <v>4030</v>
      </c>
      <c r="C1374">
        <v>44211</v>
      </c>
      <c r="D1374">
        <v>8</v>
      </c>
      <c r="E1374" t="s">
        <v>4045</v>
      </c>
      <c r="F1374" s="6" t="s">
        <v>4046</v>
      </c>
      <c r="G1374" t="s">
        <v>42</v>
      </c>
      <c r="H1374" t="s">
        <v>55</v>
      </c>
      <c r="I1374" t="s">
        <v>17</v>
      </c>
      <c r="J1374" s="8">
        <v>3372</v>
      </c>
      <c r="K1374" t="s">
        <v>4047</v>
      </c>
      <c r="L1374" t="s">
        <v>41</v>
      </c>
      <c r="M1374" t="s">
        <v>48</v>
      </c>
      <c r="N1374">
        <v>8</v>
      </c>
    </row>
    <row r="1375" spans="1:14" ht="162" x14ac:dyDescent="0.55000000000000004">
      <c r="A1375" s="5" t="s">
        <v>3652</v>
      </c>
      <c r="B1375" s="5" t="s">
        <v>4030</v>
      </c>
      <c r="C1375">
        <v>44211</v>
      </c>
      <c r="D1375">
        <v>9</v>
      </c>
      <c r="E1375" t="s">
        <v>4048</v>
      </c>
      <c r="F1375" s="6" t="s">
        <v>4049</v>
      </c>
      <c r="G1375" t="s">
        <v>42</v>
      </c>
      <c r="H1375" t="s">
        <v>55</v>
      </c>
      <c r="I1375" t="s">
        <v>29</v>
      </c>
      <c r="J1375" s="8">
        <v>4220</v>
      </c>
      <c r="K1375" t="s">
        <v>4050</v>
      </c>
      <c r="L1375" t="s">
        <v>41</v>
      </c>
      <c r="M1375" t="s">
        <v>45</v>
      </c>
      <c r="N1375">
        <v>8</v>
      </c>
    </row>
    <row r="1376" spans="1:14" ht="409.5" x14ac:dyDescent="0.55000000000000004">
      <c r="A1376" s="5" t="s">
        <v>3652</v>
      </c>
      <c r="B1376" s="5" t="s">
        <v>4030</v>
      </c>
      <c r="C1376">
        <v>44211</v>
      </c>
      <c r="D1376">
        <v>10</v>
      </c>
      <c r="E1376" t="s">
        <v>4051</v>
      </c>
      <c r="F1376" s="6" t="s">
        <v>4052</v>
      </c>
      <c r="G1376" t="s">
        <v>32</v>
      </c>
      <c r="H1376" t="s">
        <v>16</v>
      </c>
      <c r="I1376" t="s">
        <v>29</v>
      </c>
      <c r="J1376" s="8">
        <v>156920</v>
      </c>
      <c r="K1376" t="s">
        <v>4053</v>
      </c>
      <c r="L1376" t="s">
        <v>41</v>
      </c>
      <c r="M1376" t="s">
        <v>33</v>
      </c>
      <c r="N1376">
        <v>8</v>
      </c>
    </row>
    <row r="1377" spans="1:14" ht="180" x14ac:dyDescent="0.55000000000000004">
      <c r="A1377" s="5" t="s">
        <v>3652</v>
      </c>
      <c r="B1377" s="5" t="s">
        <v>4030</v>
      </c>
      <c r="C1377">
        <v>44211</v>
      </c>
      <c r="D1377">
        <v>11</v>
      </c>
      <c r="E1377" t="s">
        <v>4054</v>
      </c>
      <c r="F1377" s="6" t="s">
        <v>4055</v>
      </c>
      <c r="G1377" t="s">
        <v>57</v>
      </c>
      <c r="H1377" t="s">
        <v>44</v>
      </c>
      <c r="I1377" t="s">
        <v>67</v>
      </c>
      <c r="J1377" s="8">
        <v>6000</v>
      </c>
      <c r="K1377" t="s">
        <v>4056</v>
      </c>
      <c r="L1377" t="s">
        <v>41</v>
      </c>
      <c r="M1377" t="s">
        <v>58</v>
      </c>
      <c r="N1377">
        <v>8</v>
      </c>
    </row>
    <row r="1378" spans="1:14" ht="252" x14ac:dyDescent="0.55000000000000004">
      <c r="A1378" s="5" t="s">
        <v>3652</v>
      </c>
      <c r="B1378" s="5" t="s">
        <v>4030</v>
      </c>
      <c r="C1378">
        <v>44211</v>
      </c>
      <c r="D1378">
        <v>12</v>
      </c>
      <c r="E1378" t="s">
        <v>262</v>
      </c>
      <c r="F1378" s="6" t="s">
        <v>4057</v>
      </c>
      <c r="G1378" t="s">
        <v>57</v>
      </c>
      <c r="H1378" t="s">
        <v>44</v>
      </c>
      <c r="I1378" t="s">
        <v>29</v>
      </c>
      <c r="J1378" s="8">
        <v>7920</v>
      </c>
      <c r="K1378" t="s">
        <v>4058</v>
      </c>
      <c r="L1378" t="s">
        <v>41</v>
      </c>
      <c r="M1378" t="s">
        <v>58</v>
      </c>
      <c r="N1378">
        <v>8</v>
      </c>
    </row>
    <row r="1379" spans="1:14" ht="234" x14ac:dyDescent="0.55000000000000004">
      <c r="A1379" s="5" t="s">
        <v>3652</v>
      </c>
      <c r="B1379" s="5" t="s">
        <v>4030</v>
      </c>
      <c r="C1379">
        <v>44211</v>
      </c>
      <c r="D1379">
        <v>13</v>
      </c>
      <c r="E1379" t="s">
        <v>1038</v>
      </c>
      <c r="F1379" s="6" t="s">
        <v>4059</v>
      </c>
      <c r="G1379" t="s">
        <v>57</v>
      </c>
      <c r="H1379" t="s">
        <v>16</v>
      </c>
      <c r="I1379" t="s">
        <v>51</v>
      </c>
      <c r="J1379" s="8">
        <v>9500</v>
      </c>
      <c r="K1379" t="s">
        <v>4060</v>
      </c>
      <c r="L1379" t="s">
        <v>41</v>
      </c>
      <c r="M1379" t="s">
        <v>58</v>
      </c>
      <c r="N1379">
        <v>8</v>
      </c>
    </row>
    <row r="1380" spans="1:14" ht="162" x14ac:dyDescent="0.55000000000000004">
      <c r="A1380" s="5" t="s">
        <v>3652</v>
      </c>
      <c r="B1380" s="5" t="s">
        <v>4030</v>
      </c>
      <c r="C1380">
        <v>44211</v>
      </c>
      <c r="D1380">
        <v>14</v>
      </c>
      <c r="E1380" t="s">
        <v>4061</v>
      </c>
      <c r="F1380" s="6" t="s">
        <v>4062</v>
      </c>
      <c r="G1380" t="s">
        <v>24</v>
      </c>
      <c r="H1380" t="s">
        <v>56</v>
      </c>
      <c r="I1380" t="s">
        <v>17</v>
      </c>
      <c r="J1380" s="8">
        <v>16388</v>
      </c>
      <c r="K1380" t="s">
        <v>4063</v>
      </c>
      <c r="L1380" t="s">
        <v>41</v>
      </c>
      <c r="M1380" t="s">
        <v>20</v>
      </c>
      <c r="N1380">
        <v>8</v>
      </c>
    </row>
    <row r="1381" spans="1:14" ht="162" x14ac:dyDescent="0.55000000000000004">
      <c r="A1381" s="5" t="s">
        <v>3652</v>
      </c>
      <c r="B1381" s="5" t="s">
        <v>4030</v>
      </c>
      <c r="C1381">
        <v>44211</v>
      </c>
      <c r="D1381">
        <v>15</v>
      </c>
      <c r="E1381" t="s">
        <v>4064</v>
      </c>
      <c r="F1381" s="6" t="s">
        <v>4065</v>
      </c>
      <c r="G1381" t="s">
        <v>24</v>
      </c>
      <c r="H1381" t="s">
        <v>56</v>
      </c>
      <c r="I1381" t="s">
        <v>17</v>
      </c>
      <c r="J1381" s="8">
        <v>530059</v>
      </c>
      <c r="K1381" t="s">
        <v>4063</v>
      </c>
      <c r="L1381" t="s">
        <v>41</v>
      </c>
      <c r="M1381" t="s">
        <v>20</v>
      </c>
      <c r="N1381">
        <v>8</v>
      </c>
    </row>
    <row r="1382" spans="1:14" ht="216" x14ac:dyDescent="0.55000000000000004">
      <c r="A1382" s="5" t="s">
        <v>3652</v>
      </c>
      <c r="B1382" s="5" t="s">
        <v>4030</v>
      </c>
      <c r="C1382">
        <v>44211</v>
      </c>
      <c r="D1382">
        <v>16</v>
      </c>
      <c r="E1382" t="s">
        <v>4066</v>
      </c>
      <c r="F1382" s="6" t="s">
        <v>4067</v>
      </c>
      <c r="G1382" t="s">
        <v>32</v>
      </c>
      <c r="H1382" t="s">
        <v>55</v>
      </c>
      <c r="I1382" t="s">
        <v>17</v>
      </c>
      <c r="J1382" s="8">
        <v>65826</v>
      </c>
      <c r="K1382" t="s">
        <v>4068</v>
      </c>
      <c r="L1382" t="s">
        <v>41</v>
      </c>
      <c r="M1382" t="s">
        <v>20</v>
      </c>
      <c r="N1382">
        <v>8</v>
      </c>
    </row>
    <row r="1383" spans="1:14" ht="162" x14ac:dyDescent="0.55000000000000004">
      <c r="A1383" s="5" t="s">
        <v>3652</v>
      </c>
      <c r="B1383" s="5" t="s">
        <v>4030</v>
      </c>
      <c r="C1383">
        <v>44211</v>
      </c>
      <c r="D1383">
        <v>17</v>
      </c>
      <c r="E1383" t="s">
        <v>4069</v>
      </c>
      <c r="F1383" s="6" t="s">
        <v>4070</v>
      </c>
      <c r="G1383" t="s">
        <v>32</v>
      </c>
      <c r="H1383" t="s">
        <v>16</v>
      </c>
      <c r="I1383" t="s">
        <v>17</v>
      </c>
      <c r="J1383" s="8">
        <v>60728</v>
      </c>
      <c r="K1383" t="s">
        <v>4071</v>
      </c>
      <c r="L1383" t="s">
        <v>41</v>
      </c>
      <c r="M1383" t="s">
        <v>20</v>
      </c>
      <c r="N1383">
        <v>8</v>
      </c>
    </row>
    <row r="1384" spans="1:14" ht="180" x14ac:dyDescent="0.55000000000000004">
      <c r="A1384" s="5" t="s">
        <v>3652</v>
      </c>
      <c r="B1384" s="5" t="s">
        <v>4030</v>
      </c>
      <c r="C1384">
        <v>44211</v>
      </c>
      <c r="D1384">
        <v>18</v>
      </c>
      <c r="E1384" t="s">
        <v>4072</v>
      </c>
      <c r="F1384" s="6" t="s">
        <v>4073</v>
      </c>
      <c r="G1384" t="s">
        <v>15</v>
      </c>
      <c r="H1384" t="s">
        <v>16</v>
      </c>
      <c r="I1384" t="s">
        <v>17</v>
      </c>
      <c r="J1384" s="8">
        <v>2454</v>
      </c>
      <c r="K1384" t="s">
        <v>4074</v>
      </c>
      <c r="L1384" t="s">
        <v>41</v>
      </c>
      <c r="M1384" t="s">
        <v>20</v>
      </c>
      <c r="N1384">
        <v>8</v>
      </c>
    </row>
    <row r="1385" spans="1:14" ht="234" x14ac:dyDescent="0.55000000000000004">
      <c r="A1385" s="5" t="s">
        <v>3652</v>
      </c>
      <c r="B1385" s="5" t="s">
        <v>4030</v>
      </c>
      <c r="C1385">
        <v>44211</v>
      </c>
      <c r="D1385">
        <v>19</v>
      </c>
      <c r="E1385" t="s">
        <v>4075</v>
      </c>
      <c r="F1385" s="6" t="s">
        <v>4076</v>
      </c>
      <c r="G1385" t="s">
        <v>15</v>
      </c>
      <c r="H1385" t="s">
        <v>16</v>
      </c>
      <c r="I1385" t="s">
        <v>17</v>
      </c>
      <c r="J1385" s="8">
        <v>12000</v>
      </c>
      <c r="K1385" t="s">
        <v>4074</v>
      </c>
      <c r="L1385" t="s">
        <v>41</v>
      </c>
      <c r="M1385" t="s">
        <v>20</v>
      </c>
      <c r="N1385">
        <v>8</v>
      </c>
    </row>
    <row r="1386" spans="1:14" ht="198" x14ac:dyDescent="0.55000000000000004">
      <c r="A1386" s="5" t="s">
        <v>3652</v>
      </c>
      <c r="B1386" s="5" t="s">
        <v>4077</v>
      </c>
      <c r="C1386">
        <v>44212</v>
      </c>
      <c r="D1386">
        <v>1</v>
      </c>
      <c r="E1386" t="s">
        <v>4078</v>
      </c>
      <c r="F1386" s="6" t="s">
        <v>4079</v>
      </c>
      <c r="G1386" t="s">
        <v>27</v>
      </c>
      <c r="H1386" t="s">
        <v>60</v>
      </c>
      <c r="I1386" t="s">
        <v>17</v>
      </c>
      <c r="J1386" s="8">
        <v>92394</v>
      </c>
      <c r="K1386" t="s">
        <v>40</v>
      </c>
      <c r="L1386" t="s">
        <v>41</v>
      </c>
      <c r="M1386" t="s">
        <v>20</v>
      </c>
      <c r="N1386">
        <v>8</v>
      </c>
    </row>
    <row r="1387" spans="1:14" ht="252" x14ac:dyDescent="0.55000000000000004">
      <c r="A1387" s="5" t="s">
        <v>3652</v>
      </c>
      <c r="B1387" s="5" t="s">
        <v>4077</v>
      </c>
      <c r="C1387">
        <v>44212</v>
      </c>
      <c r="D1387">
        <v>5</v>
      </c>
      <c r="E1387" t="s">
        <v>4080</v>
      </c>
      <c r="F1387" s="6" t="s">
        <v>4081</v>
      </c>
      <c r="G1387" t="s">
        <v>32</v>
      </c>
      <c r="H1387" t="s">
        <v>53</v>
      </c>
      <c r="I1387" t="s">
        <v>17</v>
      </c>
      <c r="J1387" s="8">
        <v>28029</v>
      </c>
      <c r="K1387" t="s">
        <v>4082</v>
      </c>
      <c r="L1387" t="s">
        <v>61</v>
      </c>
      <c r="M1387" t="s">
        <v>48</v>
      </c>
      <c r="N1387">
        <v>8</v>
      </c>
    </row>
    <row r="1388" spans="1:14" ht="216" x14ac:dyDescent="0.55000000000000004">
      <c r="A1388" s="5" t="s">
        <v>3652</v>
      </c>
      <c r="B1388" s="5" t="s">
        <v>4083</v>
      </c>
      <c r="C1388">
        <v>44213</v>
      </c>
      <c r="D1388">
        <v>1</v>
      </c>
      <c r="E1388" t="s">
        <v>4084</v>
      </c>
      <c r="F1388" s="6" t="s">
        <v>4085</v>
      </c>
      <c r="G1388" t="s">
        <v>27</v>
      </c>
      <c r="H1388" t="s">
        <v>60</v>
      </c>
      <c r="I1388" t="s">
        <v>39</v>
      </c>
      <c r="J1388" s="8">
        <v>96474</v>
      </c>
      <c r="K1388" t="s">
        <v>73</v>
      </c>
      <c r="L1388" t="s">
        <v>31</v>
      </c>
      <c r="M1388" t="s">
        <v>20</v>
      </c>
      <c r="N1388">
        <v>8</v>
      </c>
    </row>
    <row r="1389" spans="1:14" ht="252" x14ac:dyDescent="0.55000000000000004">
      <c r="A1389" s="5" t="s">
        <v>3652</v>
      </c>
      <c r="B1389" s="5" t="s">
        <v>4083</v>
      </c>
      <c r="C1389">
        <v>44213</v>
      </c>
      <c r="D1389">
        <v>5</v>
      </c>
      <c r="E1389" t="s">
        <v>3987</v>
      </c>
      <c r="F1389" s="6" t="s">
        <v>4086</v>
      </c>
      <c r="G1389" t="s">
        <v>42</v>
      </c>
      <c r="H1389" t="s">
        <v>16</v>
      </c>
      <c r="I1389" t="s">
        <v>17</v>
      </c>
      <c r="J1389" s="8">
        <v>12170</v>
      </c>
      <c r="K1389" t="s">
        <v>4087</v>
      </c>
      <c r="L1389" t="s">
        <v>38</v>
      </c>
      <c r="M1389" t="s">
        <v>45</v>
      </c>
      <c r="N1389">
        <v>8</v>
      </c>
    </row>
    <row r="1390" spans="1:14" ht="216" x14ac:dyDescent="0.55000000000000004">
      <c r="A1390" s="5" t="s">
        <v>3652</v>
      </c>
      <c r="B1390" s="5" t="s">
        <v>4083</v>
      </c>
      <c r="C1390">
        <v>44213</v>
      </c>
      <c r="D1390">
        <v>6</v>
      </c>
      <c r="E1390" t="s">
        <v>4088</v>
      </c>
      <c r="F1390" s="6" t="s">
        <v>4089</v>
      </c>
      <c r="G1390" t="s">
        <v>32</v>
      </c>
      <c r="H1390" t="s">
        <v>16</v>
      </c>
      <c r="I1390" t="s">
        <v>17</v>
      </c>
      <c r="J1390" s="8">
        <v>15289</v>
      </c>
      <c r="K1390" t="s">
        <v>4087</v>
      </c>
      <c r="L1390" t="s">
        <v>38</v>
      </c>
      <c r="M1390" t="s">
        <v>20</v>
      </c>
      <c r="N1390">
        <v>8</v>
      </c>
    </row>
    <row r="1391" spans="1:14" ht="144" x14ac:dyDescent="0.55000000000000004">
      <c r="A1391" s="5" t="s">
        <v>3652</v>
      </c>
      <c r="B1391" s="5" t="s">
        <v>4083</v>
      </c>
      <c r="C1391">
        <v>44213</v>
      </c>
      <c r="D1391">
        <v>7</v>
      </c>
      <c r="E1391" t="s">
        <v>4090</v>
      </c>
      <c r="F1391" s="6" t="s">
        <v>4091</v>
      </c>
      <c r="G1391" t="s">
        <v>57</v>
      </c>
      <c r="H1391" t="s">
        <v>16</v>
      </c>
      <c r="I1391" t="s">
        <v>17</v>
      </c>
      <c r="J1391" s="8">
        <v>4000</v>
      </c>
      <c r="K1391" t="s">
        <v>4092</v>
      </c>
      <c r="L1391" t="s">
        <v>4093</v>
      </c>
      <c r="M1391" t="s">
        <v>58</v>
      </c>
      <c r="N1391">
        <v>8</v>
      </c>
    </row>
    <row r="1392" spans="1:14" ht="342" x14ac:dyDescent="0.55000000000000004">
      <c r="A1392" s="5" t="s">
        <v>3652</v>
      </c>
      <c r="B1392" s="5" t="s">
        <v>4083</v>
      </c>
      <c r="C1392">
        <v>44213</v>
      </c>
      <c r="D1392">
        <v>8</v>
      </c>
      <c r="E1392" t="s">
        <v>4094</v>
      </c>
      <c r="F1392" s="6" t="s">
        <v>4095</v>
      </c>
      <c r="G1392" t="s">
        <v>21</v>
      </c>
      <c r="H1392" t="s">
        <v>16</v>
      </c>
      <c r="I1392" t="s">
        <v>17</v>
      </c>
      <c r="J1392" s="8">
        <v>8550</v>
      </c>
      <c r="K1392" t="s">
        <v>4096</v>
      </c>
      <c r="L1392" t="s">
        <v>38</v>
      </c>
      <c r="M1392" t="s">
        <v>20</v>
      </c>
      <c r="N1392">
        <v>8</v>
      </c>
    </row>
    <row r="1393" spans="1:14" ht="409.5" x14ac:dyDescent="0.55000000000000004">
      <c r="A1393" s="5" t="s">
        <v>3652</v>
      </c>
      <c r="B1393" s="5" t="s">
        <v>4083</v>
      </c>
      <c r="C1393">
        <v>44213</v>
      </c>
      <c r="D1393">
        <v>9</v>
      </c>
      <c r="E1393" t="s">
        <v>206</v>
      </c>
      <c r="F1393" s="6" t="s">
        <v>4097</v>
      </c>
      <c r="G1393" t="s">
        <v>32</v>
      </c>
      <c r="H1393" t="s">
        <v>16</v>
      </c>
      <c r="I1393" t="s">
        <v>17</v>
      </c>
      <c r="J1393" s="8">
        <v>165270</v>
      </c>
      <c r="K1393" t="s">
        <v>4098</v>
      </c>
      <c r="L1393" t="s">
        <v>4099</v>
      </c>
      <c r="M1393" t="s">
        <v>33</v>
      </c>
      <c r="N1393">
        <v>8</v>
      </c>
    </row>
    <row r="1394" spans="1:14" ht="144" x14ac:dyDescent="0.55000000000000004">
      <c r="A1394" s="5" t="s">
        <v>3652</v>
      </c>
      <c r="B1394" s="5" t="s">
        <v>4083</v>
      </c>
      <c r="C1394">
        <v>44213</v>
      </c>
      <c r="D1394">
        <v>10</v>
      </c>
      <c r="E1394" t="s">
        <v>4100</v>
      </c>
      <c r="F1394" s="6" t="s">
        <v>4101</v>
      </c>
      <c r="G1394" t="s">
        <v>32</v>
      </c>
      <c r="H1394" t="s">
        <v>16</v>
      </c>
      <c r="I1394" t="s">
        <v>17</v>
      </c>
      <c r="J1394" s="8">
        <v>1445</v>
      </c>
      <c r="K1394" t="s">
        <v>4087</v>
      </c>
      <c r="L1394" t="s">
        <v>4102</v>
      </c>
      <c r="M1394" t="s">
        <v>20</v>
      </c>
      <c r="N1394">
        <v>8</v>
      </c>
    </row>
    <row r="1395" spans="1:14" ht="360" x14ac:dyDescent="0.55000000000000004">
      <c r="A1395" s="5" t="s">
        <v>3652</v>
      </c>
      <c r="B1395" s="5" t="s">
        <v>4083</v>
      </c>
      <c r="C1395">
        <v>44213</v>
      </c>
      <c r="D1395">
        <v>11</v>
      </c>
      <c r="E1395" t="s">
        <v>4103</v>
      </c>
      <c r="F1395" s="6" t="s">
        <v>4104</v>
      </c>
      <c r="G1395" t="s">
        <v>24</v>
      </c>
      <c r="H1395" t="s">
        <v>22</v>
      </c>
      <c r="I1395" t="s">
        <v>17</v>
      </c>
      <c r="J1395" s="8">
        <v>12209</v>
      </c>
      <c r="K1395" t="s">
        <v>4087</v>
      </c>
      <c r="L1395" t="s">
        <v>38</v>
      </c>
      <c r="M1395" t="s">
        <v>20</v>
      </c>
      <c r="N1395">
        <v>8</v>
      </c>
    </row>
    <row r="1396" spans="1:14" ht="216" x14ac:dyDescent="0.55000000000000004">
      <c r="A1396" s="5" t="s">
        <v>3652</v>
      </c>
      <c r="B1396" s="5" t="s">
        <v>4105</v>
      </c>
      <c r="C1396">
        <v>44214</v>
      </c>
      <c r="D1396">
        <v>1</v>
      </c>
      <c r="E1396" t="s">
        <v>4106</v>
      </c>
      <c r="F1396" s="6" t="s">
        <v>4107</v>
      </c>
      <c r="G1396" t="s">
        <v>27</v>
      </c>
      <c r="H1396" t="s">
        <v>60</v>
      </c>
      <c r="I1396" t="s">
        <v>17</v>
      </c>
      <c r="J1396" s="8">
        <v>166413</v>
      </c>
      <c r="K1396" t="s">
        <v>73</v>
      </c>
      <c r="L1396" t="s">
        <v>69</v>
      </c>
      <c r="M1396" t="s">
        <v>20</v>
      </c>
      <c r="N1396">
        <v>8</v>
      </c>
    </row>
    <row r="1397" spans="1:14" ht="396" x14ac:dyDescent="0.55000000000000004">
      <c r="A1397" s="5" t="s">
        <v>3652</v>
      </c>
      <c r="B1397" s="5" t="s">
        <v>4105</v>
      </c>
      <c r="C1397">
        <v>44214</v>
      </c>
      <c r="D1397">
        <v>5</v>
      </c>
      <c r="E1397" t="s">
        <v>92</v>
      </c>
      <c r="F1397" s="6" t="s">
        <v>4108</v>
      </c>
      <c r="G1397" t="s">
        <v>32</v>
      </c>
      <c r="H1397" t="s">
        <v>16</v>
      </c>
      <c r="I1397" t="s">
        <v>17</v>
      </c>
      <c r="J1397" s="8">
        <v>81762</v>
      </c>
      <c r="K1397" t="s">
        <v>4109</v>
      </c>
      <c r="L1397" t="s">
        <v>25</v>
      </c>
      <c r="M1397" t="s">
        <v>33</v>
      </c>
      <c r="N1397">
        <v>8</v>
      </c>
    </row>
    <row r="1398" spans="1:14" ht="234" x14ac:dyDescent="0.55000000000000004">
      <c r="A1398" s="5" t="s">
        <v>3652</v>
      </c>
      <c r="B1398" s="5" t="s">
        <v>4105</v>
      </c>
      <c r="C1398">
        <v>44214</v>
      </c>
      <c r="D1398">
        <v>6</v>
      </c>
      <c r="E1398" t="s">
        <v>4110</v>
      </c>
      <c r="F1398" s="6" t="s">
        <v>4111</v>
      </c>
      <c r="G1398" t="s">
        <v>57</v>
      </c>
      <c r="H1398" t="s">
        <v>16</v>
      </c>
      <c r="I1398" t="s">
        <v>17</v>
      </c>
      <c r="J1398" s="8">
        <v>540</v>
      </c>
      <c r="K1398" t="s">
        <v>4112</v>
      </c>
      <c r="L1398" t="s">
        <v>25</v>
      </c>
      <c r="M1398" t="s">
        <v>58</v>
      </c>
      <c r="N1398">
        <v>8</v>
      </c>
    </row>
    <row r="1399" spans="1:14" ht="306" x14ac:dyDescent="0.55000000000000004">
      <c r="A1399" s="5" t="s">
        <v>3652</v>
      </c>
      <c r="B1399" s="5" t="s">
        <v>4105</v>
      </c>
      <c r="C1399">
        <v>44214</v>
      </c>
      <c r="D1399">
        <v>7</v>
      </c>
      <c r="E1399" t="s">
        <v>4113</v>
      </c>
      <c r="F1399" s="6" t="s">
        <v>4114</v>
      </c>
      <c r="G1399" t="s">
        <v>59</v>
      </c>
      <c r="H1399" t="s">
        <v>55</v>
      </c>
      <c r="I1399" t="s">
        <v>17</v>
      </c>
      <c r="J1399" s="8">
        <v>20159</v>
      </c>
      <c r="K1399" t="s">
        <v>4115</v>
      </c>
      <c r="L1399" t="s">
        <v>25</v>
      </c>
      <c r="M1399" t="s">
        <v>65</v>
      </c>
      <c r="N1399">
        <v>8</v>
      </c>
    </row>
    <row r="1400" spans="1:14" ht="252" x14ac:dyDescent="0.55000000000000004">
      <c r="A1400" s="5" t="s">
        <v>3652</v>
      </c>
      <c r="B1400" s="5" t="s">
        <v>4105</v>
      </c>
      <c r="C1400">
        <v>44214</v>
      </c>
      <c r="D1400">
        <v>8</v>
      </c>
      <c r="E1400" t="s">
        <v>4116</v>
      </c>
      <c r="F1400" s="6" t="s">
        <v>4117</v>
      </c>
      <c r="G1400" t="s">
        <v>35</v>
      </c>
      <c r="H1400" t="s">
        <v>22</v>
      </c>
      <c r="I1400" t="s">
        <v>17</v>
      </c>
      <c r="J1400" s="8">
        <v>1180</v>
      </c>
      <c r="K1400" t="s">
        <v>4118</v>
      </c>
      <c r="L1400" t="s">
        <v>25</v>
      </c>
      <c r="M1400" t="s">
        <v>54</v>
      </c>
      <c r="N1400">
        <v>8</v>
      </c>
    </row>
    <row r="1401" spans="1:14" ht="409.5" x14ac:dyDescent="0.55000000000000004">
      <c r="A1401" s="5" t="s">
        <v>3652</v>
      </c>
      <c r="B1401" s="5" t="s">
        <v>4105</v>
      </c>
      <c r="C1401">
        <v>44214</v>
      </c>
      <c r="D1401">
        <v>9</v>
      </c>
      <c r="E1401" t="s">
        <v>4119</v>
      </c>
      <c r="F1401" s="6" t="s">
        <v>4120</v>
      </c>
      <c r="G1401" t="s">
        <v>57</v>
      </c>
      <c r="H1401" t="s">
        <v>44</v>
      </c>
      <c r="I1401" t="s">
        <v>17</v>
      </c>
      <c r="J1401" s="8">
        <v>38850</v>
      </c>
      <c r="K1401" t="s">
        <v>4121</v>
      </c>
      <c r="L1401" t="s">
        <v>25</v>
      </c>
      <c r="M1401" t="s">
        <v>58</v>
      </c>
      <c r="N1401">
        <v>8</v>
      </c>
    </row>
    <row r="1402" spans="1:14" ht="234" x14ac:dyDescent="0.55000000000000004">
      <c r="A1402" s="5" t="s">
        <v>3652</v>
      </c>
      <c r="B1402" s="5" t="s">
        <v>4105</v>
      </c>
      <c r="C1402">
        <v>44214</v>
      </c>
      <c r="D1402">
        <v>10</v>
      </c>
      <c r="E1402" t="s">
        <v>4122</v>
      </c>
      <c r="F1402" s="6" t="s">
        <v>4123</v>
      </c>
      <c r="G1402" t="s">
        <v>24</v>
      </c>
      <c r="H1402" t="s">
        <v>55</v>
      </c>
      <c r="I1402" t="s">
        <v>17</v>
      </c>
      <c r="J1402" s="8">
        <v>49500</v>
      </c>
      <c r="K1402" t="s">
        <v>4124</v>
      </c>
      <c r="L1402" t="s">
        <v>25</v>
      </c>
      <c r="M1402" t="s">
        <v>20</v>
      </c>
      <c r="N1402">
        <v>8</v>
      </c>
    </row>
    <row r="1403" spans="1:14" ht="409.5" x14ac:dyDescent="0.55000000000000004">
      <c r="A1403" s="5" t="s">
        <v>3652</v>
      </c>
      <c r="B1403" s="5" t="s">
        <v>4105</v>
      </c>
      <c r="C1403">
        <v>44214</v>
      </c>
      <c r="D1403">
        <v>11</v>
      </c>
      <c r="E1403" t="s">
        <v>4125</v>
      </c>
      <c r="F1403" s="6" t="s">
        <v>4126</v>
      </c>
      <c r="G1403" t="s">
        <v>35</v>
      </c>
      <c r="H1403" t="s">
        <v>16</v>
      </c>
      <c r="I1403" t="s">
        <v>17</v>
      </c>
      <c r="J1403" s="8">
        <v>4900</v>
      </c>
      <c r="K1403" t="s">
        <v>4127</v>
      </c>
      <c r="L1403" t="s">
        <v>25</v>
      </c>
      <c r="M1403" t="s">
        <v>54</v>
      </c>
      <c r="N1403">
        <v>8</v>
      </c>
    </row>
    <row r="1404" spans="1:14" ht="360" x14ac:dyDescent="0.55000000000000004">
      <c r="A1404" s="5" t="s">
        <v>3652</v>
      </c>
      <c r="B1404" s="5" t="s">
        <v>4105</v>
      </c>
      <c r="C1404">
        <v>44214</v>
      </c>
      <c r="D1404">
        <v>12</v>
      </c>
      <c r="E1404" t="s">
        <v>4128</v>
      </c>
      <c r="F1404" s="6" t="s">
        <v>4129</v>
      </c>
      <c r="G1404" t="s">
        <v>35</v>
      </c>
      <c r="H1404" t="s">
        <v>16</v>
      </c>
      <c r="I1404" t="s">
        <v>17</v>
      </c>
      <c r="J1404" s="8">
        <v>16280</v>
      </c>
      <c r="K1404" t="s">
        <v>4130</v>
      </c>
      <c r="L1404" t="s">
        <v>25</v>
      </c>
      <c r="M1404" t="s">
        <v>54</v>
      </c>
      <c r="N1404">
        <v>8</v>
      </c>
    </row>
    <row r="1405" spans="1:14" ht="306" x14ac:dyDescent="0.55000000000000004">
      <c r="A1405" s="5" t="s">
        <v>3652</v>
      </c>
      <c r="B1405" s="5" t="s">
        <v>4105</v>
      </c>
      <c r="C1405">
        <v>44214</v>
      </c>
      <c r="D1405">
        <v>13</v>
      </c>
      <c r="E1405" t="s">
        <v>4131</v>
      </c>
      <c r="F1405" s="6" t="s">
        <v>4132</v>
      </c>
      <c r="G1405" t="s">
        <v>42</v>
      </c>
      <c r="H1405" t="s">
        <v>16</v>
      </c>
      <c r="I1405" t="s">
        <v>17</v>
      </c>
      <c r="J1405" s="8">
        <v>889</v>
      </c>
      <c r="K1405" t="s">
        <v>4133</v>
      </c>
      <c r="L1405" t="s">
        <v>25</v>
      </c>
      <c r="M1405" t="s">
        <v>48</v>
      </c>
      <c r="N1405">
        <v>8</v>
      </c>
    </row>
    <row r="1406" spans="1:14" ht="216" x14ac:dyDescent="0.55000000000000004">
      <c r="A1406" s="5" t="s">
        <v>3652</v>
      </c>
      <c r="B1406" s="5" t="s">
        <v>4105</v>
      </c>
      <c r="C1406">
        <v>44214</v>
      </c>
      <c r="D1406">
        <v>14</v>
      </c>
      <c r="E1406" t="s">
        <v>4134</v>
      </c>
      <c r="F1406" s="6" t="s">
        <v>4135</v>
      </c>
      <c r="G1406" t="s">
        <v>42</v>
      </c>
      <c r="H1406" t="s">
        <v>16</v>
      </c>
      <c r="I1406" t="s">
        <v>17</v>
      </c>
      <c r="J1406" s="8">
        <v>845</v>
      </c>
      <c r="K1406" t="s">
        <v>4136</v>
      </c>
      <c r="L1406" t="s">
        <v>25</v>
      </c>
      <c r="M1406" t="s">
        <v>45</v>
      </c>
      <c r="N1406">
        <v>8</v>
      </c>
    </row>
    <row r="1407" spans="1:14" ht="409.5" x14ac:dyDescent="0.55000000000000004">
      <c r="A1407" s="5" t="s">
        <v>3652</v>
      </c>
      <c r="B1407" s="5" t="s">
        <v>4105</v>
      </c>
      <c r="C1407">
        <v>44214</v>
      </c>
      <c r="D1407">
        <v>15</v>
      </c>
      <c r="E1407" t="s">
        <v>4042</v>
      </c>
      <c r="F1407" s="6" t="s">
        <v>4137</v>
      </c>
      <c r="G1407" t="s">
        <v>42</v>
      </c>
      <c r="H1407" t="s">
        <v>16</v>
      </c>
      <c r="I1407" t="s">
        <v>17</v>
      </c>
      <c r="J1407" s="8">
        <v>6677</v>
      </c>
      <c r="K1407" t="s">
        <v>4138</v>
      </c>
      <c r="L1407" t="s">
        <v>25</v>
      </c>
      <c r="M1407" t="s">
        <v>46</v>
      </c>
      <c r="N1407">
        <v>8</v>
      </c>
    </row>
    <row r="1408" spans="1:14" ht="252" x14ac:dyDescent="0.55000000000000004">
      <c r="A1408" s="5" t="s">
        <v>3652</v>
      </c>
      <c r="B1408" s="5" t="s">
        <v>4105</v>
      </c>
      <c r="C1408">
        <v>44214</v>
      </c>
      <c r="D1408">
        <v>16</v>
      </c>
      <c r="E1408" t="s">
        <v>4139</v>
      </c>
      <c r="F1408" s="6" t="s">
        <v>4140</v>
      </c>
      <c r="G1408" t="s">
        <v>42</v>
      </c>
      <c r="H1408" t="s">
        <v>16</v>
      </c>
      <c r="I1408" t="s">
        <v>17</v>
      </c>
      <c r="J1408" s="8">
        <v>900</v>
      </c>
      <c r="K1408" t="s">
        <v>4141</v>
      </c>
      <c r="L1408" t="s">
        <v>25</v>
      </c>
      <c r="M1408" t="s">
        <v>46</v>
      </c>
      <c r="N1408">
        <v>8</v>
      </c>
    </row>
    <row r="1409" spans="1:14" ht="378" x14ac:dyDescent="0.55000000000000004">
      <c r="A1409" s="5" t="s">
        <v>3652</v>
      </c>
      <c r="B1409" s="5" t="s">
        <v>4105</v>
      </c>
      <c r="C1409">
        <v>44214</v>
      </c>
      <c r="D1409">
        <v>17</v>
      </c>
      <c r="E1409" t="s">
        <v>4142</v>
      </c>
      <c r="F1409" s="6" t="s">
        <v>4143</v>
      </c>
      <c r="G1409" t="s">
        <v>52</v>
      </c>
      <c r="H1409" t="s">
        <v>53</v>
      </c>
      <c r="I1409" t="s">
        <v>17</v>
      </c>
      <c r="J1409" s="8">
        <v>20000</v>
      </c>
      <c r="K1409" t="s">
        <v>4144</v>
      </c>
      <c r="L1409" t="s">
        <v>25</v>
      </c>
      <c r="M1409" t="s">
        <v>20</v>
      </c>
      <c r="N1409">
        <v>8</v>
      </c>
    </row>
    <row r="1410" spans="1:14" ht="180" x14ac:dyDescent="0.55000000000000004">
      <c r="A1410" s="5" t="s">
        <v>3652</v>
      </c>
      <c r="B1410" s="5" t="s">
        <v>4105</v>
      </c>
      <c r="C1410">
        <v>44214</v>
      </c>
      <c r="D1410">
        <v>18</v>
      </c>
      <c r="E1410" t="s">
        <v>245</v>
      </c>
      <c r="F1410" s="6" t="s">
        <v>4145</v>
      </c>
      <c r="G1410" t="s">
        <v>57</v>
      </c>
      <c r="H1410" t="s">
        <v>16</v>
      </c>
      <c r="I1410" t="s">
        <v>39</v>
      </c>
      <c r="J1410" s="8">
        <v>11700</v>
      </c>
      <c r="K1410" t="s">
        <v>4146</v>
      </c>
      <c r="L1410" t="s">
        <v>25</v>
      </c>
      <c r="M1410" t="s">
        <v>58</v>
      </c>
      <c r="N1410">
        <v>8</v>
      </c>
    </row>
    <row r="1411" spans="1:14" ht="360" x14ac:dyDescent="0.55000000000000004">
      <c r="A1411" s="5" t="s">
        <v>3652</v>
      </c>
      <c r="B1411" s="5" t="s">
        <v>4147</v>
      </c>
      <c r="C1411">
        <v>44322</v>
      </c>
      <c r="D1411">
        <v>5</v>
      </c>
      <c r="E1411" t="s">
        <v>4148</v>
      </c>
      <c r="F1411" s="6" t="s">
        <v>4149</v>
      </c>
      <c r="G1411" t="s">
        <v>32</v>
      </c>
      <c r="H1411" t="s">
        <v>16</v>
      </c>
      <c r="I1411" t="s">
        <v>17</v>
      </c>
      <c r="J1411" s="8">
        <v>2678</v>
      </c>
      <c r="K1411" t="s">
        <v>4150</v>
      </c>
      <c r="L1411" t="s">
        <v>25</v>
      </c>
      <c r="M1411" t="s">
        <v>33</v>
      </c>
      <c r="N1411">
        <v>8</v>
      </c>
    </row>
    <row r="1412" spans="1:14" ht="216" x14ac:dyDescent="0.55000000000000004">
      <c r="A1412" s="5" t="s">
        <v>3652</v>
      </c>
      <c r="B1412" s="5" t="s">
        <v>4147</v>
      </c>
      <c r="C1412">
        <v>44322</v>
      </c>
      <c r="D1412">
        <v>6</v>
      </c>
      <c r="E1412" t="s">
        <v>4151</v>
      </c>
      <c r="F1412" s="6" t="s">
        <v>4152</v>
      </c>
      <c r="G1412" t="s">
        <v>35</v>
      </c>
      <c r="H1412" t="s">
        <v>39</v>
      </c>
      <c r="I1412" t="s">
        <v>17</v>
      </c>
      <c r="J1412" s="8">
        <v>4500</v>
      </c>
      <c r="K1412" t="s">
        <v>4153</v>
      </c>
      <c r="L1412" t="s">
        <v>4154</v>
      </c>
      <c r="M1412" t="s">
        <v>54</v>
      </c>
      <c r="N1412">
        <v>8</v>
      </c>
    </row>
    <row r="1413" spans="1:14" ht="234" x14ac:dyDescent="0.55000000000000004">
      <c r="A1413" s="5" t="s">
        <v>3652</v>
      </c>
      <c r="B1413" s="5" t="s">
        <v>4147</v>
      </c>
      <c r="C1413">
        <v>44322</v>
      </c>
      <c r="D1413">
        <v>7</v>
      </c>
      <c r="E1413" t="s">
        <v>4155</v>
      </c>
      <c r="F1413" s="6" t="s">
        <v>4156</v>
      </c>
      <c r="G1413" t="s">
        <v>57</v>
      </c>
      <c r="H1413" t="s">
        <v>16</v>
      </c>
      <c r="I1413" t="s">
        <v>17</v>
      </c>
      <c r="J1413" s="8">
        <v>6150</v>
      </c>
      <c r="K1413" t="s">
        <v>4157</v>
      </c>
      <c r="L1413" t="s">
        <v>25</v>
      </c>
      <c r="M1413" t="s">
        <v>58</v>
      </c>
      <c r="N1413">
        <v>8</v>
      </c>
    </row>
    <row r="1414" spans="1:14" ht="306" x14ac:dyDescent="0.55000000000000004">
      <c r="A1414" s="5" t="s">
        <v>3652</v>
      </c>
      <c r="B1414" s="5" t="s">
        <v>4147</v>
      </c>
      <c r="C1414">
        <v>44322</v>
      </c>
      <c r="D1414">
        <v>8</v>
      </c>
      <c r="E1414" t="s">
        <v>4158</v>
      </c>
      <c r="F1414" s="6" t="s">
        <v>4159</v>
      </c>
      <c r="G1414" t="s">
        <v>15</v>
      </c>
      <c r="H1414" t="s">
        <v>39</v>
      </c>
      <c r="I1414" t="s">
        <v>17</v>
      </c>
      <c r="J1414" s="8">
        <v>3795</v>
      </c>
      <c r="K1414" t="s">
        <v>4160</v>
      </c>
      <c r="L1414" t="s">
        <v>25</v>
      </c>
      <c r="M1414" t="s">
        <v>20</v>
      </c>
      <c r="N1414">
        <v>8</v>
      </c>
    </row>
    <row r="1415" spans="1:14" ht="162" x14ac:dyDescent="0.55000000000000004">
      <c r="A1415" s="5" t="s">
        <v>3652</v>
      </c>
      <c r="B1415" s="5" t="s">
        <v>4147</v>
      </c>
      <c r="C1415">
        <v>44322</v>
      </c>
      <c r="D1415">
        <v>9</v>
      </c>
      <c r="E1415" t="s">
        <v>4161</v>
      </c>
      <c r="F1415" s="6" t="s">
        <v>4162</v>
      </c>
      <c r="G1415" t="s">
        <v>15</v>
      </c>
      <c r="H1415" t="s">
        <v>39</v>
      </c>
      <c r="I1415" t="s">
        <v>17</v>
      </c>
      <c r="J1415" s="8">
        <v>7548</v>
      </c>
      <c r="K1415" t="s">
        <v>4160</v>
      </c>
      <c r="L1415" t="s">
        <v>25</v>
      </c>
      <c r="M1415" t="s">
        <v>20</v>
      </c>
      <c r="N1415">
        <v>8</v>
      </c>
    </row>
    <row r="1416" spans="1:14" ht="270" x14ac:dyDescent="0.55000000000000004">
      <c r="A1416" s="5" t="s">
        <v>3652</v>
      </c>
      <c r="B1416" s="5" t="s">
        <v>4147</v>
      </c>
      <c r="C1416">
        <v>44322</v>
      </c>
      <c r="D1416">
        <v>10</v>
      </c>
      <c r="E1416" t="s">
        <v>4163</v>
      </c>
      <c r="F1416" s="6" t="s">
        <v>4164</v>
      </c>
      <c r="G1416" t="s">
        <v>15</v>
      </c>
      <c r="H1416" t="s">
        <v>39</v>
      </c>
      <c r="I1416" t="s">
        <v>17</v>
      </c>
      <c r="J1416" s="8">
        <v>3957</v>
      </c>
      <c r="K1416" t="s">
        <v>4160</v>
      </c>
      <c r="L1416" t="s">
        <v>25</v>
      </c>
      <c r="M1416" t="s">
        <v>20</v>
      </c>
      <c r="N1416">
        <v>8</v>
      </c>
    </row>
    <row r="1417" spans="1:14" ht="360" x14ac:dyDescent="0.55000000000000004">
      <c r="A1417" s="5" t="s">
        <v>3652</v>
      </c>
      <c r="B1417" s="5" t="s">
        <v>4147</v>
      </c>
      <c r="C1417">
        <v>44322</v>
      </c>
      <c r="D1417">
        <v>11</v>
      </c>
      <c r="E1417" t="s">
        <v>4165</v>
      </c>
      <c r="F1417" s="6" t="s">
        <v>4166</v>
      </c>
      <c r="G1417" t="s">
        <v>32</v>
      </c>
      <c r="H1417" t="s">
        <v>16</v>
      </c>
      <c r="I1417" t="s">
        <v>17</v>
      </c>
      <c r="J1417" s="8">
        <v>2452</v>
      </c>
      <c r="K1417" t="s">
        <v>4150</v>
      </c>
      <c r="L1417" t="s">
        <v>25</v>
      </c>
      <c r="M1417" t="s">
        <v>33</v>
      </c>
      <c r="N1417">
        <v>8</v>
      </c>
    </row>
    <row r="1418" spans="1:14" ht="216" x14ac:dyDescent="0.55000000000000004">
      <c r="A1418" s="5" t="s">
        <v>3652</v>
      </c>
      <c r="B1418" s="5" t="s">
        <v>4167</v>
      </c>
      <c r="C1418">
        <v>44341</v>
      </c>
      <c r="D1418">
        <v>1</v>
      </c>
      <c r="E1418" t="s">
        <v>4168</v>
      </c>
      <c r="F1418" s="6" t="s">
        <v>4169</v>
      </c>
      <c r="G1418" t="s">
        <v>27</v>
      </c>
      <c r="H1418" t="s">
        <v>28</v>
      </c>
      <c r="I1418" t="s">
        <v>39</v>
      </c>
      <c r="J1418" s="8">
        <v>69218</v>
      </c>
      <c r="K1418" t="s">
        <v>68</v>
      </c>
      <c r="L1418" t="s">
        <v>31</v>
      </c>
      <c r="M1418" t="s">
        <v>20</v>
      </c>
      <c r="N1418">
        <v>8</v>
      </c>
    </row>
    <row r="1419" spans="1:14" ht="108" x14ac:dyDescent="0.55000000000000004">
      <c r="A1419" s="5" t="s">
        <v>3652</v>
      </c>
      <c r="B1419" s="5" t="s">
        <v>4167</v>
      </c>
      <c r="C1419">
        <v>44341</v>
      </c>
      <c r="D1419">
        <v>5</v>
      </c>
      <c r="E1419" t="s">
        <v>4170</v>
      </c>
      <c r="F1419" s="6" t="s">
        <v>4171</v>
      </c>
      <c r="G1419" t="s">
        <v>24</v>
      </c>
      <c r="H1419" t="s">
        <v>44</v>
      </c>
      <c r="I1419" t="s">
        <v>39</v>
      </c>
      <c r="J1419" s="8">
        <v>28000</v>
      </c>
      <c r="K1419" t="s">
        <v>4172</v>
      </c>
      <c r="L1419" t="s">
        <v>4173</v>
      </c>
      <c r="M1419" t="s">
        <v>20</v>
      </c>
      <c r="N1419">
        <v>8</v>
      </c>
    </row>
    <row r="1420" spans="1:14" ht="216" x14ac:dyDescent="0.55000000000000004">
      <c r="A1420" s="5" t="s">
        <v>3652</v>
      </c>
      <c r="B1420" s="5" t="s">
        <v>4174</v>
      </c>
      <c r="C1420">
        <v>44461</v>
      </c>
      <c r="D1420">
        <v>1</v>
      </c>
      <c r="E1420" t="s">
        <v>4175</v>
      </c>
      <c r="F1420" s="6" t="s">
        <v>4176</v>
      </c>
      <c r="G1420" t="s">
        <v>27</v>
      </c>
      <c r="H1420" t="s">
        <v>60</v>
      </c>
      <c r="I1420" t="s">
        <v>17</v>
      </c>
      <c r="J1420" s="8">
        <v>53809</v>
      </c>
      <c r="K1420" t="s">
        <v>37</v>
      </c>
      <c r="L1420" t="s">
        <v>41</v>
      </c>
      <c r="M1420" t="s">
        <v>20</v>
      </c>
      <c r="N1420">
        <v>8</v>
      </c>
    </row>
    <row r="1421" spans="1:14" ht="126" x14ac:dyDescent="0.55000000000000004">
      <c r="A1421" s="5" t="s">
        <v>3652</v>
      </c>
      <c r="B1421" s="5" t="s">
        <v>4174</v>
      </c>
      <c r="C1421">
        <v>44461</v>
      </c>
      <c r="D1421">
        <v>5</v>
      </c>
      <c r="E1421" t="s">
        <v>4177</v>
      </c>
      <c r="F1421" s="6" t="s">
        <v>4178</v>
      </c>
      <c r="G1421" t="s">
        <v>24</v>
      </c>
      <c r="H1421" t="s">
        <v>16</v>
      </c>
      <c r="I1421" t="s">
        <v>39</v>
      </c>
      <c r="J1421" s="8">
        <v>24300</v>
      </c>
      <c r="K1421" t="s">
        <v>4179</v>
      </c>
      <c r="L1421" t="s">
        <v>31</v>
      </c>
      <c r="M1421" t="s">
        <v>20</v>
      </c>
      <c r="N1421">
        <v>8</v>
      </c>
    </row>
    <row r="1422" spans="1:14" ht="126" x14ac:dyDescent="0.55000000000000004">
      <c r="A1422" s="5" t="s">
        <v>3652</v>
      </c>
      <c r="B1422" s="5" t="s">
        <v>4174</v>
      </c>
      <c r="C1422">
        <v>44461</v>
      </c>
      <c r="D1422">
        <v>6</v>
      </c>
      <c r="E1422" t="s">
        <v>4180</v>
      </c>
      <c r="F1422" s="6" t="s">
        <v>4181</v>
      </c>
      <c r="G1422" t="s">
        <v>24</v>
      </c>
      <c r="H1422" t="s">
        <v>53</v>
      </c>
      <c r="I1422" t="s">
        <v>17</v>
      </c>
      <c r="J1422" s="8">
        <v>9750</v>
      </c>
      <c r="K1422" t="s">
        <v>4179</v>
      </c>
      <c r="L1422" t="s">
        <v>31</v>
      </c>
      <c r="M1422" t="s">
        <v>20</v>
      </c>
      <c r="N1422">
        <v>8</v>
      </c>
    </row>
    <row r="1423" spans="1:14" ht="216" x14ac:dyDescent="0.55000000000000004">
      <c r="A1423" s="5" t="s">
        <v>3652</v>
      </c>
      <c r="B1423" s="5" t="s">
        <v>4182</v>
      </c>
      <c r="C1423">
        <v>44462</v>
      </c>
      <c r="D1423">
        <v>1</v>
      </c>
      <c r="E1423" t="s">
        <v>4183</v>
      </c>
      <c r="F1423" s="6" t="s">
        <v>4184</v>
      </c>
      <c r="G1423" t="s">
        <v>27</v>
      </c>
      <c r="H1423" t="s">
        <v>16</v>
      </c>
      <c r="I1423" t="s">
        <v>17</v>
      </c>
      <c r="J1423" s="8">
        <v>58712</v>
      </c>
      <c r="K1423" t="s">
        <v>37</v>
      </c>
      <c r="L1423" t="s">
        <v>69</v>
      </c>
      <c r="M1423" t="s">
        <v>20</v>
      </c>
      <c r="N1423">
        <v>8</v>
      </c>
    </row>
    <row r="1424" spans="1:14" ht="409.5" x14ac:dyDescent="0.55000000000000004">
      <c r="A1424" s="5" t="s">
        <v>3652</v>
      </c>
      <c r="B1424" s="5" t="s">
        <v>4182</v>
      </c>
      <c r="C1424">
        <v>44462</v>
      </c>
      <c r="D1424">
        <v>5</v>
      </c>
      <c r="E1424" t="s">
        <v>4185</v>
      </c>
      <c r="F1424" s="6" t="s">
        <v>4186</v>
      </c>
      <c r="G1424" t="s">
        <v>42</v>
      </c>
      <c r="H1424" t="s">
        <v>16</v>
      </c>
      <c r="I1424" t="s">
        <v>17</v>
      </c>
      <c r="J1424" s="8">
        <v>2352</v>
      </c>
      <c r="K1424" t="s">
        <v>4187</v>
      </c>
      <c r="L1424" t="s">
        <v>18</v>
      </c>
      <c r="M1424" t="s">
        <v>46</v>
      </c>
      <c r="N1424">
        <v>8</v>
      </c>
    </row>
    <row r="1425" spans="1:14" ht="324" x14ac:dyDescent="0.55000000000000004">
      <c r="A1425" s="5" t="s">
        <v>3652</v>
      </c>
      <c r="B1425" s="5" t="s">
        <v>4182</v>
      </c>
      <c r="C1425">
        <v>44462</v>
      </c>
      <c r="D1425">
        <v>6</v>
      </c>
      <c r="E1425" t="s">
        <v>4188</v>
      </c>
      <c r="F1425" s="6" t="s">
        <v>4189</v>
      </c>
      <c r="G1425" t="s">
        <v>42</v>
      </c>
      <c r="H1425" t="s">
        <v>16</v>
      </c>
      <c r="I1425" t="s">
        <v>17</v>
      </c>
      <c r="J1425" s="8">
        <v>735</v>
      </c>
      <c r="K1425" t="s">
        <v>4190</v>
      </c>
      <c r="L1425" t="s">
        <v>18</v>
      </c>
      <c r="M1425" t="s">
        <v>45</v>
      </c>
      <c r="N1425">
        <v>8</v>
      </c>
    </row>
    <row r="1426" spans="1:14" ht="270" x14ac:dyDescent="0.55000000000000004">
      <c r="A1426" s="5" t="s">
        <v>3652</v>
      </c>
      <c r="B1426" s="5" t="s">
        <v>4182</v>
      </c>
      <c r="C1426">
        <v>44462</v>
      </c>
      <c r="D1426">
        <v>7</v>
      </c>
      <c r="E1426" t="s">
        <v>4191</v>
      </c>
      <c r="F1426" s="6" t="s">
        <v>4192</v>
      </c>
      <c r="G1426" t="s">
        <v>42</v>
      </c>
      <c r="H1426" t="s">
        <v>16</v>
      </c>
      <c r="I1426" t="s">
        <v>17</v>
      </c>
      <c r="J1426" s="8">
        <v>877</v>
      </c>
      <c r="K1426" t="s">
        <v>4193</v>
      </c>
      <c r="L1426" t="s">
        <v>18</v>
      </c>
      <c r="M1426" t="s">
        <v>48</v>
      </c>
      <c r="N1426">
        <v>8</v>
      </c>
    </row>
    <row r="1427" spans="1:14" ht="360" x14ac:dyDescent="0.55000000000000004">
      <c r="A1427" s="5" t="s">
        <v>3652</v>
      </c>
      <c r="B1427" s="5" t="s">
        <v>4182</v>
      </c>
      <c r="C1427">
        <v>44462</v>
      </c>
      <c r="D1427">
        <v>8</v>
      </c>
      <c r="E1427" t="s">
        <v>4194</v>
      </c>
      <c r="F1427" s="6" t="s">
        <v>4195</v>
      </c>
      <c r="G1427" t="s">
        <v>32</v>
      </c>
      <c r="H1427" t="s">
        <v>16</v>
      </c>
      <c r="I1427" t="s">
        <v>17</v>
      </c>
      <c r="J1427" s="8">
        <v>10138</v>
      </c>
      <c r="K1427" t="s">
        <v>4196</v>
      </c>
      <c r="L1427" t="s">
        <v>18</v>
      </c>
      <c r="M1427" t="s">
        <v>33</v>
      </c>
      <c r="N1427">
        <v>8</v>
      </c>
    </row>
    <row r="1428" spans="1:14" ht="409.5" x14ac:dyDescent="0.55000000000000004">
      <c r="A1428" s="5" t="s">
        <v>3652</v>
      </c>
      <c r="B1428" s="5" t="s">
        <v>4182</v>
      </c>
      <c r="C1428">
        <v>44462</v>
      </c>
      <c r="D1428">
        <v>9</v>
      </c>
      <c r="E1428" t="s">
        <v>4197</v>
      </c>
      <c r="F1428" s="6" t="s">
        <v>4198</v>
      </c>
      <c r="G1428" t="s">
        <v>24</v>
      </c>
      <c r="H1428" t="s">
        <v>16</v>
      </c>
      <c r="I1428" t="s">
        <v>17</v>
      </c>
      <c r="J1428" s="8">
        <v>35330</v>
      </c>
      <c r="K1428" t="s">
        <v>4199</v>
      </c>
      <c r="L1428" t="s">
        <v>18</v>
      </c>
      <c r="M1428" t="s">
        <v>20</v>
      </c>
      <c r="N1428">
        <v>8</v>
      </c>
    </row>
    <row r="1429" spans="1:14" ht="198" x14ac:dyDescent="0.55000000000000004">
      <c r="A1429" s="5" t="s">
        <v>3652</v>
      </c>
      <c r="B1429" s="5" t="s">
        <v>4182</v>
      </c>
      <c r="C1429">
        <v>44462</v>
      </c>
      <c r="D1429">
        <v>10</v>
      </c>
      <c r="E1429" t="s">
        <v>149</v>
      </c>
      <c r="F1429" s="6" t="s">
        <v>4200</v>
      </c>
      <c r="G1429" t="s">
        <v>21</v>
      </c>
      <c r="H1429" t="s">
        <v>16</v>
      </c>
      <c r="I1429" t="s">
        <v>17</v>
      </c>
      <c r="J1429" s="8">
        <v>4500</v>
      </c>
      <c r="K1429" t="s">
        <v>4201</v>
      </c>
      <c r="L1429" t="s">
        <v>18</v>
      </c>
      <c r="M1429" t="s">
        <v>103</v>
      </c>
      <c r="N1429">
        <v>8</v>
      </c>
    </row>
    <row r="1430" spans="1:14" ht="360" x14ac:dyDescent="0.55000000000000004">
      <c r="A1430" s="5" t="s">
        <v>3652</v>
      </c>
      <c r="B1430" s="5" t="s">
        <v>4182</v>
      </c>
      <c r="C1430">
        <v>44462</v>
      </c>
      <c r="D1430">
        <v>11</v>
      </c>
      <c r="E1430" t="s">
        <v>4194</v>
      </c>
      <c r="F1430" s="6" t="s">
        <v>4202</v>
      </c>
      <c r="G1430" t="s">
        <v>32</v>
      </c>
      <c r="H1430" t="s">
        <v>16</v>
      </c>
      <c r="I1430" t="s">
        <v>17</v>
      </c>
      <c r="J1430" s="8">
        <v>10138</v>
      </c>
      <c r="K1430" t="s">
        <v>4196</v>
      </c>
      <c r="L1430" t="s">
        <v>18</v>
      </c>
      <c r="M1430" t="s">
        <v>33</v>
      </c>
      <c r="N1430">
        <v>8</v>
      </c>
    </row>
    <row r="1431" spans="1:14" ht="409.5" x14ac:dyDescent="0.55000000000000004">
      <c r="A1431" s="5" t="s">
        <v>3652</v>
      </c>
      <c r="B1431" s="5" t="s">
        <v>4182</v>
      </c>
      <c r="C1431">
        <v>44462</v>
      </c>
      <c r="D1431">
        <v>12</v>
      </c>
      <c r="E1431" t="s">
        <v>4197</v>
      </c>
      <c r="F1431" s="6" t="s">
        <v>4203</v>
      </c>
      <c r="G1431" t="s">
        <v>24</v>
      </c>
      <c r="H1431" t="s">
        <v>16</v>
      </c>
      <c r="I1431" t="s">
        <v>17</v>
      </c>
      <c r="J1431" s="8">
        <v>35330</v>
      </c>
      <c r="K1431" t="s">
        <v>4199</v>
      </c>
      <c r="L1431" t="s">
        <v>18</v>
      </c>
      <c r="M1431" t="s">
        <v>20</v>
      </c>
      <c r="N1431">
        <v>8</v>
      </c>
    </row>
    <row r="1432" spans="1:14" ht="360" x14ac:dyDescent="0.55000000000000004">
      <c r="A1432" s="5" t="s">
        <v>4204</v>
      </c>
      <c r="B1432" s="5" t="s">
        <v>14</v>
      </c>
      <c r="C1432">
        <v>45000</v>
      </c>
      <c r="D1432">
        <v>5</v>
      </c>
      <c r="E1432" t="s">
        <v>4205</v>
      </c>
      <c r="F1432" s="6" t="s">
        <v>4206</v>
      </c>
      <c r="G1432" t="s">
        <v>35</v>
      </c>
      <c r="H1432" t="s">
        <v>56</v>
      </c>
      <c r="I1432" t="s">
        <v>17</v>
      </c>
      <c r="J1432" s="7">
        <v>33920</v>
      </c>
      <c r="K1432" t="s">
        <v>4207</v>
      </c>
      <c r="L1432" t="s">
        <v>4208</v>
      </c>
      <c r="M1432" t="s">
        <v>54</v>
      </c>
      <c r="N1432">
        <v>8</v>
      </c>
    </row>
    <row r="1433" spans="1:14" ht="198" x14ac:dyDescent="0.55000000000000004">
      <c r="A1433" s="5" t="s">
        <v>4204</v>
      </c>
      <c r="B1433" s="5" t="s">
        <v>14</v>
      </c>
      <c r="C1433">
        <v>45000</v>
      </c>
      <c r="D1433">
        <v>6</v>
      </c>
      <c r="E1433" t="s">
        <v>4209</v>
      </c>
      <c r="F1433" s="6" t="s">
        <v>4210</v>
      </c>
      <c r="G1433" t="s">
        <v>35</v>
      </c>
      <c r="H1433" t="s">
        <v>16</v>
      </c>
      <c r="I1433" t="s">
        <v>17</v>
      </c>
      <c r="J1433" s="7">
        <v>117000</v>
      </c>
      <c r="K1433" t="s">
        <v>4211</v>
      </c>
      <c r="L1433" t="s">
        <v>155</v>
      </c>
      <c r="M1433" t="s">
        <v>54</v>
      </c>
      <c r="N1433">
        <v>8</v>
      </c>
    </row>
    <row r="1434" spans="1:14" ht="144" x14ac:dyDescent="0.55000000000000004">
      <c r="A1434" s="5" t="s">
        <v>4204</v>
      </c>
      <c r="B1434" s="5" t="s">
        <v>14</v>
      </c>
      <c r="C1434">
        <v>45000</v>
      </c>
      <c r="D1434">
        <v>7</v>
      </c>
      <c r="E1434" t="s">
        <v>4212</v>
      </c>
      <c r="F1434" s="6" t="s">
        <v>4213</v>
      </c>
      <c r="G1434" t="s">
        <v>42</v>
      </c>
      <c r="H1434" t="s">
        <v>53</v>
      </c>
      <c r="I1434" t="s">
        <v>17</v>
      </c>
      <c r="J1434" s="7">
        <v>23334</v>
      </c>
      <c r="K1434" t="s">
        <v>4214</v>
      </c>
      <c r="L1434" t="s">
        <v>155</v>
      </c>
      <c r="M1434" t="s">
        <v>112</v>
      </c>
      <c r="N1434">
        <v>8</v>
      </c>
    </row>
    <row r="1435" spans="1:14" ht="409.5" x14ac:dyDescent="0.55000000000000004">
      <c r="A1435" s="5" t="s">
        <v>4204</v>
      </c>
      <c r="B1435" s="5" t="s">
        <v>14</v>
      </c>
      <c r="C1435">
        <v>45000</v>
      </c>
      <c r="D1435">
        <v>8</v>
      </c>
      <c r="E1435" t="s">
        <v>4215</v>
      </c>
      <c r="F1435" s="6" t="s">
        <v>4216</v>
      </c>
      <c r="G1435" t="s">
        <v>32</v>
      </c>
      <c r="H1435" t="s">
        <v>53</v>
      </c>
      <c r="I1435" t="s">
        <v>17</v>
      </c>
      <c r="J1435" s="7">
        <v>11000</v>
      </c>
      <c r="K1435" t="s">
        <v>4217</v>
      </c>
      <c r="L1435" t="s">
        <v>155</v>
      </c>
      <c r="M1435" t="s">
        <v>20</v>
      </c>
      <c r="N1435">
        <v>8</v>
      </c>
    </row>
    <row r="1436" spans="1:14" ht="288" x14ac:dyDescent="0.55000000000000004">
      <c r="A1436" s="5" t="s">
        <v>4204</v>
      </c>
      <c r="B1436" s="5" t="s">
        <v>14</v>
      </c>
      <c r="C1436">
        <v>45000</v>
      </c>
      <c r="D1436">
        <v>9</v>
      </c>
      <c r="E1436" t="s">
        <v>4218</v>
      </c>
      <c r="F1436" s="6" t="s">
        <v>4219</v>
      </c>
      <c r="G1436" t="s">
        <v>21</v>
      </c>
      <c r="H1436" t="s">
        <v>53</v>
      </c>
      <c r="I1436" t="s">
        <v>17</v>
      </c>
      <c r="J1436" s="7">
        <v>90113</v>
      </c>
      <c r="K1436" t="s">
        <v>4220</v>
      </c>
      <c r="L1436" t="s">
        <v>155</v>
      </c>
      <c r="M1436" t="s">
        <v>23</v>
      </c>
      <c r="N1436">
        <v>8</v>
      </c>
    </row>
    <row r="1437" spans="1:14" ht="216" x14ac:dyDescent="0.55000000000000004">
      <c r="A1437" s="5" t="s">
        <v>4204</v>
      </c>
      <c r="B1437" s="5" t="s">
        <v>14</v>
      </c>
      <c r="C1437">
        <v>45000</v>
      </c>
      <c r="D1437">
        <v>10</v>
      </c>
      <c r="E1437" t="s">
        <v>4218</v>
      </c>
      <c r="F1437" s="6" t="s">
        <v>4221</v>
      </c>
      <c r="G1437" t="s">
        <v>57</v>
      </c>
      <c r="H1437" t="s">
        <v>53</v>
      </c>
      <c r="I1437" t="s">
        <v>17</v>
      </c>
      <c r="J1437" s="7">
        <v>167500</v>
      </c>
      <c r="K1437" t="s">
        <v>4222</v>
      </c>
      <c r="L1437" t="s">
        <v>155</v>
      </c>
      <c r="M1437" t="s">
        <v>58</v>
      </c>
      <c r="N1437">
        <v>8</v>
      </c>
    </row>
    <row r="1438" spans="1:14" ht="252" x14ac:dyDescent="0.55000000000000004">
      <c r="A1438" s="5" t="s">
        <v>4204</v>
      </c>
      <c r="B1438" s="5" t="s">
        <v>14</v>
      </c>
      <c r="C1438">
        <v>45000</v>
      </c>
      <c r="D1438">
        <v>11</v>
      </c>
      <c r="E1438" t="s">
        <v>4223</v>
      </c>
      <c r="F1438" s="6" t="s">
        <v>4224</v>
      </c>
      <c r="G1438" t="s">
        <v>42</v>
      </c>
      <c r="H1438" t="s">
        <v>53</v>
      </c>
      <c r="I1438" t="s">
        <v>17</v>
      </c>
      <c r="J1438" s="7">
        <v>10510</v>
      </c>
      <c r="K1438" t="s">
        <v>4225</v>
      </c>
      <c r="L1438" t="s">
        <v>4226</v>
      </c>
      <c r="M1438" t="s">
        <v>34</v>
      </c>
      <c r="N1438">
        <v>8</v>
      </c>
    </row>
    <row r="1439" spans="1:14" ht="126" x14ac:dyDescent="0.55000000000000004">
      <c r="A1439" s="5" t="s">
        <v>4204</v>
      </c>
      <c r="B1439" s="5" t="s">
        <v>14</v>
      </c>
      <c r="C1439">
        <v>45000</v>
      </c>
      <c r="D1439">
        <v>12</v>
      </c>
      <c r="E1439" t="s">
        <v>4227</v>
      </c>
      <c r="F1439" s="6" t="s">
        <v>4228</v>
      </c>
      <c r="G1439" t="s">
        <v>42</v>
      </c>
      <c r="H1439" t="s">
        <v>16</v>
      </c>
      <c r="I1439" t="s">
        <v>17</v>
      </c>
      <c r="J1439" s="7">
        <v>658546</v>
      </c>
      <c r="K1439" t="s">
        <v>4229</v>
      </c>
      <c r="L1439" t="s">
        <v>155</v>
      </c>
      <c r="M1439" t="s">
        <v>34</v>
      </c>
      <c r="N1439">
        <v>8</v>
      </c>
    </row>
    <row r="1440" spans="1:14" ht="144" x14ac:dyDescent="0.55000000000000004">
      <c r="A1440" s="5" t="s">
        <v>4204</v>
      </c>
      <c r="B1440" s="5" t="s">
        <v>14</v>
      </c>
      <c r="C1440">
        <v>45000</v>
      </c>
      <c r="D1440">
        <v>13</v>
      </c>
      <c r="E1440" t="s">
        <v>4230</v>
      </c>
      <c r="F1440" s="6" t="s">
        <v>4231</v>
      </c>
      <c r="G1440" t="s">
        <v>15</v>
      </c>
      <c r="H1440" t="s">
        <v>16</v>
      </c>
      <c r="I1440" t="s">
        <v>17</v>
      </c>
      <c r="J1440" s="7">
        <v>6613</v>
      </c>
      <c r="K1440" t="s">
        <v>4232</v>
      </c>
      <c r="L1440" t="s">
        <v>155</v>
      </c>
      <c r="M1440" t="s">
        <v>20</v>
      </c>
      <c r="N1440">
        <v>8</v>
      </c>
    </row>
    <row r="1441" spans="1:14" ht="108" x14ac:dyDescent="0.55000000000000004">
      <c r="A1441" s="5" t="s">
        <v>4204</v>
      </c>
      <c r="B1441" s="5" t="s">
        <v>14</v>
      </c>
      <c r="C1441">
        <v>45000</v>
      </c>
      <c r="D1441">
        <v>14</v>
      </c>
      <c r="E1441" t="s">
        <v>4233</v>
      </c>
      <c r="F1441" s="6" t="s">
        <v>4234</v>
      </c>
      <c r="G1441" t="s">
        <v>15</v>
      </c>
      <c r="H1441" t="s">
        <v>16</v>
      </c>
      <c r="I1441" t="s">
        <v>17</v>
      </c>
      <c r="J1441" s="7">
        <v>9557</v>
      </c>
      <c r="K1441" t="s">
        <v>4235</v>
      </c>
      <c r="L1441" t="s">
        <v>155</v>
      </c>
      <c r="M1441" t="s">
        <v>20</v>
      </c>
      <c r="N1441">
        <v>8</v>
      </c>
    </row>
    <row r="1442" spans="1:14" ht="126" x14ac:dyDescent="0.55000000000000004">
      <c r="A1442" s="5" t="s">
        <v>4204</v>
      </c>
      <c r="B1442" s="5" t="s">
        <v>14</v>
      </c>
      <c r="C1442">
        <v>45000</v>
      </c>
      <c r="D1442">
        <v>15</v>
      </c>
      <c r="E1442" t="s">
        <v>4236</v>
      </c>
      <c r="F1442" s="6" t="s">
        <v>4237</v>
      </c>
      <c r="G1442" t="s">
        <v>15</v>
      </c>
      <c r="H1442" t="s">
        <v>16</v>
      </c>
      <c r="I1442" t="s">
        <v>17</v>
      </c>
      <c r="J1442" s="7">
        <v>9534</v>
      </c>
      <c r="K1442" t="s">
        <v>4238</v>
      </c>
      <c r="L1442" t="s">
        <v>155</v>
      </c>
      <c r="M1442" t="s">
        <v>20</v>
      </c>
      <c r="N1442">
        <v>8</v>
      </c>
    </row>
    <row r="1443" spans="1:14" ht="126" x14ac:dyDescent="0.55000000000000004">
      <c r="A1443" s="5" t="s">
        <v>4204</v>
      </c>
      <c r="B1443" s="5" t="s">
        <v>14</v>
      </c>
      <c r="C1443">
        <v>45000</v>
      </c>
      <c r="D1443">
        <v>16</v>
      </c>
      <c r="E1443" t="s">
        <v>4239</v>
      </c>
      <c r="F1443" s="6" t="s">
        <v>4240</v>
      </c>
      <c r="G1443" t="s">
        <v>15</v>
      </c>
      <c r="H1443" t="s">
        <v>16</v>
      </c>
      <c r="I1443" t="s">
        <v>17</v>
      </c>
      <c r="J1443" s="7">
        <v>21538</v>
      </c>
      <c r="K1443" t="s">
        <v>4241</v>
      </c>
      <c r="L1443" t="s">
        <v>155</v>
      </c>
      <c r="M1443" t="s">
        <v>20</v>
      </c>
      <c r="N1443">
        <v>8</v>
      </c>
    </row>
    <row r="1444" spans="1:14" ht="126" x14ac:dyDescent="0.55000000000000004">
      <c r="A1444" s="5" t="s">
        <v>4204</v>
      </c>
      <c r="B1444" s="5" t="s">
        <v>14</v>
      </c>
      <c r="C1444">
        <v>45000</v>
      </c>
      <c r="D1444">
        <v>17</v>
      </c>
      <c r="E1444" t="s">
        <v>149</v>
      </c>
      <c r="F1444" s="6" t="s">
        <v>4242</v>
      </c>
      <c r="G1444" t="s">
        <v>21</v>
      </c>
      <c r="H1444" t="s">
        <v>16</v>
      </c>
      <c r="I1444" t="s">
        <v>17</v>
      </c>
      <c r="J1444" s="7">
        <v>1865078</v>
      </c>
      <c r="K1444" t="s">
        <v>4243</v>
      </c>
      <c r="L1444" t="s">
        <v>155</v>
      </c>
      <c r="M1444" t="s">
        <v>103</v>
      </c>
      <c r="N1444">
        <v>8</v>
      </c>
    </row>
    <row r="1445" spans="1:14" ht="180" x14ac:dyDescent="0.55000000000000004">
      <c r="A1445" s="5" t="s">
        <v>4204</v>
      </c>
      <c r="B1445" s="5" t="s">
        <v>14</v>
      </c>
      <c r="C1445">
        <v>45000</v>
      </c>
      <c r="D1445">
        <v>18</v>
      </c>
      <c r="E1445" t="s">
        <v>4244</v>
      </c>
      <c r="F1445" s="6" t="s">
        <v>4245</v>
      </c>
      <c r="G1445" t="s">
        <v>35</v>
      </c>
      <c r="H1445" t="s">
        <v>16</v>
      </c>
      <c r="I1445" t="s">
        <v>17</v>
      </c>
      <c r="J1445" s="7">
        <v>129550</v>
      </c>
      <c r="K1445" t="s">
        <v>4246</v>
      </c>
      <c r="L1445" t="s">
        <v>155</v>
      </c>
      <c r="M1445" t="s">
        <v>54</v>
      </c>
      <c r="N1445">
        <v>8</v>
      </c>
    </row>
    <row r="1446" spans="1:14" ht="216" x14ac:dyDescent="0.55000000000000004">
      <c r="A1446" s="5" t="s">
        <v>4204</v>
      </c>
      <c r="B1446" s="5" t="s">
        <v>4247</v>
      </c>
      <c r="C1446">
        <v>45201</v>
      </c>
      <c r="D1446">
        <v>1</v>
      </c>
      <c r="E1446" t="s">
        <v>4248</v>
      </c>
      <c r="F1446" s="6" t="s">
        <v>4249</v>
      </c>
      <c r="G1446" t="s">
        <v>27</v>
      </c>
      <c r="H1446" t="s">
        <v>36</v>
      </c>
      <c r="I1446" t="s">
        <v>17</v>
      </c>
      <c r="J1446" s="7">
        <v>1539693</v>
      </c>
      <c r="K1446" t="s">
        <v>40</v>
      </c>
      <c r="L1446" t="s">
        <v>41</v>
      </c>
      <c r="M1446" t="s">
        <v>20</v>
      </c>
      <c r="N1446">
        <v>8</v>
      </c>
    </row>
    <row r="1447" spans="1:14" ht="180" x14ac:dyDescent="0.55000000000000004">
      <c r="A1447" s="5" t="s">
        <v>4204</v>
      </c>
      <c r="B1447" s="5" t="s">
        <v>4247</v>
      </c>
      <c r="C1447">
        <v>45201</v>
      </c>
      <c r="D1447">
        <v>5</v>
      </c>
      <c r="E1447" t="s">
        <v>4250</v>
      </c>
      <c r="F1447" s="6" t="s">
        <v>4251</v>
      </c>
      <c r="G1447" t="s">
        <v>35</v>
      </c>
      <c r="H1447" t="s">
        <v>16</v>
      </c>
      <c r="I1447" t="s">
        <v>17</v>
      </c>
      <c r="J1447" s="7">
        <v>5700</v>
      </c>
      <c r="K1447" t="s">
        <v>4252</v>
      </c>
      <c r="L1447" t="s">
        <v>18</v>
      </c>
      <c r="M1447" t="s">
        <v>54</v>
      </c>
      <c r="N1447">
        <v>8</v>
      </c>
    </row>
    <row r="1448" spans="1:14" ht="270" x14ac:dyDescent="0.55000000000000004">
      <c r="A1448" s="5" t="s">
        <v>4204</v>
      </c>
      <c r="B1448" s="5" t="s">
        <v>4247</v>
      </c>
      <c r="C1448">
        <v>45201</v>
      </c>
      <c r="D1448">
        <v>6</v>
      </c>
      <c r="E1448" t="s">
        <v>4253</v>
      </c>
      <c r="F1448" s="6" t="s">
        <v>4254</v>
      </c>
      <c r="G1448" t="s">
        <v>35</v>
      </c>
      <c r="H1448" t="s">
        <v>16</v>
      </c>
      <c r="I1448" t="s">
        <v>17</v>
      </c>
      <c r="J1448" s="7">
        <v>22000</v>
      </c>
      <c r="K1448" t="s">
        <v>4255</v>
      </c>
      <c r="L1448" t="s">
        <v>18</v>
      </c>
      <c r="M1448" t="s">
        <v>54</v>
      </c>
      <c r="N1448">
        <v>8</v>
      </c>
    </row>
    <row r="1449" spans="1:14" ht="252" x14ac:dyDescent="0.55000000000000004">
      <c r="A1449" s="5" t="s">
        <v>4204</v>
      </c>
      <c r="B1449" s="5" t="s">
        <v>4247</v>
      </c>
      <c r="C1449">
        <v>45201</v>
      </c>
      <c r="D1449">
        <v>7</v>
      </c>
      <c r="E1449" t="s">
        <v>4256</v>
      </c>
      <c r="F1449" s="6" t="s">
        <v>4257</v>
      </c>
      <c r="G1449" t="s">
        <v>24</v>
      </c>
      <c r="H1449" t="s">
        <v>16</v>
      </c>
      <c r="I1449" t="s">
        <v>17</v>
      </c>
      <c r="J1449" s="7">
        <v>29137</v>
      </c>
      <c r="K1449" t="s">
        <v>4258</v>
      </c>
      <c r="L1449" t="s">
        <v>18</v>
      </c>
      <c r="M1449" t="s">
        <v>20</v>
      </c>
      <c r="N1449">
        <v>8</v>
      </c>
    </row>
    <row r="1450" spans="1:14" ht="198" x14ac:dyDescent="0.55000000000000004">
      <c r="A1450" s="5" t="s">
        <v>4204</v>
      </c>
      <c r="B1450" s="5" t="s">
        <v>4247</v>
      </c>
      <c r="C1450">
        <v>45201</v>
      </c>
      <c r="D1450">
        <v>8</v>
      </c>
      <c r="E1450" t="s">
        <v>4259</v>
      </c>
      <c r="F1450" s="6" t="s">
        <v>4260</v>
      </c>
      <c r="G1450" t="s">
        <v>32</v>
      </c>
      <c r="H1450" t="s">
        <v>16</v>
      </c>
      <c r="I1450" t="s">
        <v>17</v>
      </c>
      <c r="J1450" s="7">
        <v>359000</v>
      </c>
      <c r="K1450" t="s">
        <v>4261</v>
      </c>
      <c r="L1450" t="s">
        <v>18</v>
      </c>
      <c r="M1450" t="s">
        <v>20</v>
      </c>
      <c r="N1450">
        <v>8</v>
      </c>
    </row>
    <row r="1451" spans="1:14" ht="216" x14ac:dyDescent="0.55000000000000004">
      <c r="A1451" s="5" t="s">
        <v>4204</v>
      </c>
      <c r="B1451" s="5" t="s">
        <v>4247</v>
      </c>
      <c r="C1451">
        <v>45201</v>
      </c>
      <c r="D1451">
        <v>9</v>
      </c>
      <c r="E1451" t="s">
        <v>4262</v>
      </c>
      <c r="F1451" s="6" t="s">
        <v>4263</v>
      </c>
      <c r="G1451" t="s">
        <v>57</v>
      </c>
      <c r="H1451" t="s">
        <v>16</v>
      </c>
      <c r="I1451" t="s">
        <v>17</v>
      </c>
      <c r="J1451" s="7">
        <v>3000</v>
      </c>
      <c r="K1451" t="s">
        <v>4264</v>
      </c>
      <c r="L1451" t="s">
        <v>18</v>
      </c>
      <c r="M1451" t="s">
        <v>54</v>
      </c>
      <c r="N1451">
        <v>8</v>
      </c>
    </row>
    <row r="1452" spans="1:14" ht="216" x14ac:dyDescent="0.55000000000000004">
      <c r="A1452" s="5" t="s">
        <v>4204</v>
      </c>
      <c r="B1452" s="5" t="s">
        <v>4247</v>
      </c>
      <c r="C1452">
        <v>45201</v>
      </c>
      <c r="D1452">
        <v>10</v>
      </c>
      <c r="E1452" t="s">
        <v>4265</v>
      </c>
      <c r="F1452" s="6" t="s">
        <v>4266</v>
      </c>
      <c r="G1452" t="s">
        <v>57</v>
      </c>
      <c r="H1452" t="s">
        <v>16</v>
      </c>
      <c r="I1452" t="s">
        <v>17</v>
      </c>
      <c r="J1452" s="7">
        <v>15000</v>
      </c>
      <c r="K1452" t="s">
        <v>4267</v>
      </c>
      <c r="L1452" t="s">
        <v>18</v>
      </c>
      <c r="M1452" t="s">
        <v>58</v>
      </c>
      <c r="N1452">
        <v>8</v>
      </c>
    </row>
    <row r="1453" spans="1:14" ht="216" x14ac:dyDescent="0.55000000000000004">
      <c r="A1453" s="5" t="s">
        <v>4204</v>
      </c>
      <c r="B1453" s="5" t="s">
        <v>4247</v>
      </c>
      <c r="C1453">
        <v>45201</v>
      </c>
      <c r="D1453">
        <v>11</v>
      </c>
      <c r="E1453" t="s">
        <v>4268</v>
      </c>
      <c r="F1453" s="6" t="s">
        <v>4269</v>
      </c>
      <c r="G1453" t="s">
        <v>57</v>
      </c>
      <c r="H1453" t="s">
        <v>16</v>
      </c>
      <c r="I1453" t="s">
        <v>17</v>
      </c>
      <c r="J1453" s="7">
        <v>40000</v>
      </c>
      <c r="K1453" t="s">
        <v>4270</v>
      </c>
      <c r="L1453" t="s">
        <v>18</v>
      </c>
      <c r="M1453" t="s">
        <v>171</v>
      </c>
      <c r="N1453">
        <v>8</v>
      </c>
    </row>
    <row r="1454" spans="1:14" ht="198" x14ac:dyDescent="0.55000000000000004">
      <c r="A1454" s="5" t="s">
        <v>4204</v>
      </c>
      <c r="B1454" s="5" t="s">
        <v>4247</v>
      </c>
      <c r="C1454">
        <v>45201</v>
      </c>
      <c r="D1454">
        <v>12</v>
      </c>
      <c r="E1454" t="s">
        <v>4271</v>
      </c>
      <c r="F1454" s="6" t="s">
        <v>4272</v>
      </c>
      <c r="G1454" t="s">
        <v>57</v>
      </c>
      <c r="H1454" t="s">
        <v>16</v>
      </c>
      <c r="I1454" t="s">
        <v>17</v>
      </c>
      <c r="J1454" s="7">
        <v>3000</v>
      </c>
      <c r="K1454" t="s">
        <v>4273</v>
      </c>
      <c r="L1454" t="s">
        <v>18</v>
      </c>
      <c r="M1454" t="s">
        <v>171</v>
      </c>
      <c r="N1454">
        <v>8</v>
      </c>
    </row>
    <row r="1455" spans="1:14" ht="324" x14ac:dyDescent="0.55000000000000004">
      <c r="A1455" s="5" t="s">
        <v>4204</v>
      </c>
      <c r="B1455" s="5" t="s">
        <v>4247</v>
      </c>
      <c r="C1455">
        <v>45201</v>
      </c>
      <c r="D1455">
        <v>13</v>
      </c>
      <c r="E1455" t="s">
        <v>4274</v>
      </c>
      <c r="F1455" s="6" t="s">
        <v>4275</v>
      </c>
      <c r="G1455" t="s">
        <v>57</v>
      </c>
      <c r="H1455" t="s">
        <v>16</v>
      </c>
      <c r="I1455" t="s">
        <v>17</v>
      </c>
      <c r="J1455" s="7">
        <v>18950</v>
      </c>
      <c r="K1455" t="s">
        <v>4276</v>
      </c>
      <c r="L1455" t="s">
        <v>18</v>
      </c>
      <c r="M1455" t="s">
        <v>58</v>
      </c>
      <c r="N1455">
        <v>8</v>
      </c>
    </row>
    <row r="1456" spans="1:14" ht="198" x14ac:dyDescent="0.55000000000000004">
      <c r="A1456" s="5" t="s">
        <v>4204</v>
      </c>
      <c r="B1456" s="5" t="s">
        <v>4247</v>
      </c>
      <c r="C1456">
        <v>45201</v>
      </c>
      <c r="D1456">
        <v>14</v>
      </c>
      <c r="E1456" t="s">
        <v>4277</v>
      </c>
      <c r="F1456" s="6" t="s">
        <v>4278</v>
      </c>
      <c r="G1456" t="s">
        <v>57</v>
      </c>
      <c r="H1456" t="s">
        <v>16</v>
      </c>
      <c r="I1456" t="s">
        <v>17</v>
      </c>
      <c r="J1456" s="7">
        <v>12000</v>
      </c>
      <c r="K1456" t="s">
        <v>4279</v>
      </c>
      <c r="L1456" t="s">
        <v>18</v>
      </c>
      <c r="M1456" t="s">
        <v>58</v>
      </c>
      <c r="N1456">
        <v>8</v>
      </c>
    </row>
    <row r="1457" spans="1:14" ht="180" x14ac:dyDescent="0.55000000000000004">
      <c r="A1457" s="5" t="s">
        <v>4204</v>
      </c>
      <c r="B1457" s="5" t="s">
        <v>4247</v>
      </c>
      <c r="C1457">
        <v>45201</v>
      </c>
      <c r="D1457">
        <v>15</v>
      </c>
      <c r="E1457" t="s">
        <v>4280</v>
      </c>
      <c r="F1457" s="6" t="s">
        <v>4281</v>
      </c>
      <c r="G1457" t="s">
        <v>57</v>
      </c>
      <c r="H1457" t="s">
        <v>16</v>
      </c>
      <c r="I1457" t="s">
        <v>17</v>
      </c>
      <c r="J1457" s="7">
        <v>7500</v>
      </c>
      <c r="K1457" t="s">
        <v>4282</v>
      </c>
      <c r="L1457" t="s">
        <v>18</v>
      </c>
      <c r="M1457" t="s">
        <v>58</v>
      </c>
      <c r="N1457">
        <v>8</v>
      </c>
    </row>
    <row r="1458" spans="1:14" ht="180" x14ac:dyDescent="0.55000000000000004">
      <c r="A1458" s="5" t="s">
        <v>4204</v>
      </c>
      <c r="B1458" s="5" t="s">
        <v>4247</v>
      </c>
      <c r="C1458">
        <v>45201</v>
      </c>
      <c r="D1458">
        <v>16</v>
      </c>
      <c r="E1458" t="s">
        <v>4283</v>
      </c>
      <c r="F1458" s="6" t="s">
        <v>4284</v>
      </c>
      <c r="G1458" t="s">
        <v>57</v>
      </c>
      <c r="H1458" t="s">
        <v>16</v>
      </c>
      <c r="I1458" t="s">
        <v>17</v>
      </c>
      <c r="J1458" s="7">
        <v>11200</v>
      </c>
      <c r="K1458" t="s">
        <v>4285</v>
      </c>
      <c r="L1458" t="s">
        <v>18</v>
      </c>
      <c r="M1458" t="s">
        <v>58</v>
      </c>
      <c r="N1458">
        <v>8</v>
      </c>
    </row>
    <row r="1459" spans="1:14" ht="180" x14ac:dyDescent="0.55000000000000004">
      <c r="A1459" s="5" t="s">
        <v>4204</v>
      </c>
      <c r="B1459" s="5" t="s">
        <v>4247</v>
      </c>
      <c r="C1459">
        <v>45201</v>
      </c>
      <c r="D1459">
        <v>17</v>
      </c>
      <c r="E1459" t="s">
        <v>4286</v>
      </c>
      <c r="F1459" s="6" t="s">
        <v>4287</v>
      </c>
      <c r="G1459" t="s">
        <v>57</v>
      </c>
      <c r="H1459" t="s">
        <v>16</v>
      </c>
      <c r="I1459" t="s">
        <v>17</v>
      </c>
      <c r="J1459" s="7">
        <v>4500</v>
      </c>
      <c r="K1459" t="s">
        <v>4288</v>
      </c>
      <c r="L1459" t="s">
        <v>18</v>
      </c>
      <c r="M1459" t="s">
        <v>58</v>
      </c>
      <c r="N1459">
        <v>8</v>
      </c>
    </row>
    <row r="1460" spans="1:14" ht="252" x14ac:dyDescent="0.55000000000000004">
      <c r="A1460" s="5" t="s">
        <v>4204</v>
      </c>
      <c r="B1460" s="5" t="s">
        <v>4247</v>
      </c>
      <c r="C1460">
        <v>45201</v>
      </c>
      <c r="D1460">
        <v>18</v>
      </c>
      <c r="E1460" t="s">
        <v>4289</v>
      </c>
      <c r="F1460" s="6" t="s">
        <v>4290</v>
      </c>
      <c r="G1460" t="s">
        <v>35</v>
      </c>
      <c r="H1460" t="s">
        <v>16</v>
      </c>
      <c r="I1460" t="s">
        <v>17</v>
      </c>
      <c r="J1460" s="7">
        <v>13400</v>
      </c>
      <c r="K1460" t="s">
        <v>4291</v>
      </c>
      <c r="L1460" t="s">
        <v>18</v>
      </c>
      <c r="M1460" t="s">
        <v>58</v>
      </c>
      <c r="N1460">
        <v>8</v>
      </c>
    </row>
    <row r="1461" spans="1:14" ht="198" x14ac:dyDescent="0.55000000000000004">
      <c r="A1461" s="5" t="s">
        <v>4204</v>
      </c>
      <c r="B1461" s="5" t="s">
        <v>4247</v>
      </c>
      <c r="C1461">
        <v>45201</v>
      </c>
      <c r="D1461">
        <v>19</v>
      </c>
      <c r="E1461" t="s">
        <v>4292</v>
      </c>
      <c r="F1461" s="6" t="s">
        <v>4293</v>
      </c>
      <c r="G1461" t="s">
        <v>35</v>
      </c>
      <c r="H1461" t="s">
        <v>16</v>
      </c>
      <c r="I1461" t="s">
        <v>53</v>
      </c>
      <c r="J1461" s="7">
        <v>8000</v>
      </c>
      <c r="K1461" t="s">
        <v>4294</v>
      </c>
      <c r="L1461" t="s">
        <v>18</v>
      </c>
      <c r="M1461" t="s">
        <v>58</v>
      </c>
      <c r="N1461">
        <v>8</v>
      </c>
    </row>
    <row r="1462" spans="1:14" ht="252" x14ac:dyDescent="0.55000000000000004">
      <c r="A1462" s="5" t="s">
        <v>4204</v>
      </c>
      <c r="B1462" s="5" t="s">
        <v>4247</v>
      </c>
      <c r="C1462">
        <v>45201</v>
      </c>
      <c r="D1462">
        <v>20</v>
      </c>
      <c r="E1462" t="s">
        <v>4295</v>
      </c>
      <c r="F1462" s="6" t="s">
        <v>4296</v>
      </c>
      <c r="G1462" t="s">
        <v>35</v>
      </c>
      <c r="H1462" t="s">
        <v>16</v>
      </c>
      <c r="I1462" t="s">
        <v>17</v>
      </c>
      <c r="J1462" s="7">
        <v>5000</v>
      </c>
      <c r="K1462" t="s">
        <v>4297</v>
      </c>
      <c r="L1462" t="s">
        <v>18</v>
      </c>
      <c r="M1462" t="s">
        <v>20</v>
      </c>
      <c r="N1462">
        <v>8</v>
      </c>
    </row>
    <row r="1463" spans="1:14" ht="234" x14ac:dyDescent="0.55000000000000004">
      <c r="A1463" s="5" t="s">
        <v>4204</v>
      </c>
      <c r="B1463" s="5" t="s">
        <v>4247</v>
      </c>
      <c r="C1463">
        <v>45201</v>
      </c>
      <c r="D1463">
        <v>21</v>
      </c>
      <c r="E1463" t="s">
        <v>4298</v>
      </c>
      <c r="F1463" s="6" t="s">
        <v>4299</v>
      </c>
      <c r="G1463" t="s">
        <v>35</v>
      </c>
      <c r="H1463" t="s">
        <v>16</v>
      </c>
      <c r="I1463" t="s">
        <v>17</v>
      </c>
      <c r="J1463" s="7">
        <v>7280</v>
      </c>
      <c r="K1463" t="s">
        <v>4300</v>
      </c>
      <c r="L1463" t="s">
        <v>18</v>
      </c>
      <c r="M1463" t="s">
        <v>20</v>
      </c>
      <c r="N1463">
        <v>8</v>
      </c>
    </row>
    <row r="1464" spans="1:14" ht="216" x14ac:dyDescent="0.55000000000000004">
      <c r="A1464" s="5" t="s">
        <v>4204</v>
      </c>
      <c r="B1464" s="5" t="s">
        <v>4247</v>
      </c>
      <c r="C1464">
        <v>45201</v>
      </c>
      <c r="D1464">
        <v>22</v>
      </c>
      <c r="E1464" t="s">
        <v>4301</v>
      </c>
      <c r="F1464" s="6" t="s">
        <v>4302</v>
      </c>
      <c r="G1464" t="s">
        <v>35</v>
      </c>
      <c r="H1464" t="s">
        <v>16</v>
      </c>
      <c r="I1464" t="s">
        <v>51</v>
      </c>
      <c r="J1464" s="7">
        <v>9595</v>
      </c>
      <c r="K1464" t="s">
        <v>4303</v>
      </c>
      <c r="L1464" t="s">
        <v>18</v>
      </c>
      <c r="M1464" t="s">
        <v>20</v>
      </c>
      <c r="N1464">
        <v>8</v>
      </c>
    </row>
    <row r="1465" spans="1:14" ht="234" x14ac:dyDescent="0.55000000000000004">
      <c r="A1465" s="5" t="s">
        <v>4204</v>
      </c>
      <c r="B1465" s="5" t="s">
        <v>4247</v>
      </c>
      <c r="C1465">
        <v>45201</v>
      </c>
      <c r="D1465">
        <v>23</v>
      </c>
      <c r="E1465" t="s">
        <v>4304</v>
      </c>
      <c r="F1465" s="6" t="s">
        <v>4305</v>
      </c>
      <c r="G1465" t="s">
        <v>24</v>
      </c>
      <c r="H1465" t="s">
        <v>16</v>
      </c>
      <c r="I1465" t="s">
        <v>17</v>
      </c>
      <c r="J1465" s="7">
        <v>400000</v>
      </c>
      <c r="K1465" t="s">
        <v>4306</v>
      </c>
      <c r="L1465" t="s">
        <v>18</v>
      </c>
      <c r="M1465" t="s">
        <v>20</v>
      </c>
      <c r="N1465">
        <v>8</v>
      </c>
    </row>
    <row r="1466" spans="1:14" ht="198" x14ac:dyDescent="0.55000000000000004">
      <c r="A1466" s="5" t="s">
        <v>4204</v>
      </c>
      <c r="B1466" s="5" t="s">
        <v>4247</v>
      </c>
      <c r="C1466">
        <v>45201</v>
      </c>
      <c r="D1466">
        <v>24</v>
      </c>
      <c r="E1466" t="s">
        <v>4307</v>
      </c>
      <c r="F1466" s="6" t="s">
        <v>4308</v>
      </c>
      <c r="G1466" t="s">
        <v>35</v>
      </c>
      <c r="H1466" t="s">
        <v>22</v>
      </c>
      <c r="I1466" t="s">
        <v>17</v>
      </c>
      <c r="J1466" s="7">
        <v>5000</v>
      </c>
      <c r="K1466" t="s">
        <v>4309</v>
      </c>
      <c r="L1466" t="s">
        <v>18</v>
      </c>
      <c r="M1466" t="s">
        <v>20</v>
      </c>
      <c r="N1466">
        <v>8</v>
      </c>
    </row>
    <row r="1467" spans="1:14" ht="306" x14ac:dyDescent="0.55000000000000004">
      <c r="A1467" s="5" t="s">
        <v>4204</v>
      </c>
      <c r="B1467" s="5" t="s">
        <v>4247</v>
      </c>
      <c r="C1467">
        <v>45201</v>
      </c>
      <c r="D1467">
        <v>25</v>
      </c>
      <c r="E1467" t="s">
        <v>4310</v>
      </c>
      <c r="F1467" s="6" t="s">
        <v>4311</v>
      </c>
      <c r="G1467" t="s">
        <v>35</v>
      </c>
      <c r="H1467" t="s">
        <v>16</v>
      </c>
      <c r="I1467" t="s">
        <v>17</v>
      </c>
      <c r="J1467" s="7">
        <v>6000</v>
      </c>
      <c r="K1467" t="s">
        <v>4312</v>
      </c>
      <c r="L1467" t="s">
        <v>18</v>
      </c>
      <c r="M1467" t="s">
        <v>20</v>
      </c>
      <c r="N1467">
        <v>8</v>
      </c>
    </row>
    <row r="1468" spans="1:14" ht="180" x14ac:dyDescent="0.55000000000000004">
      <c r="A1468" s="5" t="s">
        <v>4204</v>
      </c>
      <c r="B1468" s="5" t="s">
        <v>4247</v>
      </c>
      <c r="C1468">
        <v>45201</v>
      </c>
      <c r="D1468">
        <v>26</v>
      </c>
      <c r="E1468" t="s">
        <v>4313</v>
      </c>
      <c r="F1468" s="6" t="s">
        <v>4314</v>
      </c>
      <c r="G1468" t="s">
        <v>24</v>
      </c>
      <c r="H1468" t="s">
        <v>22</v>
      </c>
      <c r="I1468" t="s">
        <v>17</v>
      </c>
      <c r="J1468" s="7">
        <v>29881</v>
      </c>
      <c r="K1468" t="s">
        <v>4315</v>
      </c>
      <c r="L1468" t="s">
        <v>18</v>
      </c>
      <c r="M1468" t="s">
        <v>20</v>
      </c>
      <c r="N1468">
        <v>8</v>
      </c>
    </row>
    <row r="1469" spans="1:14" ht="162" x14ac:dyDescent="0.55000000000000004">
      <c r="A1469" s="5" t="s">
        <v>4204</v>
      </c>
      <c r="B1469" s="5" t="s">
        <v>4247</v>
      </c>
      <c r="C1469">
        <v>45201</v>
      </c>
      <c r="D1469">
        <v>27</v>
      </c>
      <c r="E1469" t="s">
        <v>4316</v>
      </c>
      <c r="F1469" s="6" t="s">
        <v>4317</v>
      </c>
      <c r="G1469" t="s">
        <v>24</v>
      </c>
      <c r="H1469" t="s">
        <v>22</v>
      </c>
      <c r="I1469" t="s">
        <v>17</v>
      </c>
      <c r="J1469" s="7">
        <v>29004</v>
      </c>
      <c r="K1469" t="s">
        <v>4318</v>
      </c>
      <c r="L1469" t="s">
        <v>18</v>
      </c>
      <c r="M1469" t="s">
        <v>20</v>
      </c>
      <c r="N1469">
        <v>8</v>
      </c>
    </row>
    <row r="1470" spans="1:14" ht="180" x14ac:dyDescent="0.55000000000000004">
      <c r="A1470" s="5" t="s">
        <v>4204</v>
      </c>
      <c r="B1470" s="5" t="s">
        <v>4247</v>
      </c>
      <c r="C1470">
        <v>45201</v>
      </c>
      <c r="D1470">
        <v>28</v>
      </c>
      <c r="E1470" t="s">
        <v>4319</v>
      </c>
      <c r="F1470" s="6" t="s">
        <v>4320</v>
      </c>
      <c r="G1470" t="s">
        <v>35</v>
      </c>
      <c r="H1470" t="s">
        <v>53</v>
      </c>
      <c r="I1470" t="s">
        <v>17</v>
      </c>
      <c r="J1470" s="7">
        <v>55000</v>
      </c>
      <c r="K1470" t="s">
        <v>4321</v>
      </c>
      <c r="L1470" t="s">
        <v>18</v>
      </c>
      <c r="M1470" t="s">
        <v>20</v>
      </c>
      <c r="N1470">
        <v>8</v>
      </c>
    </row>
    <row r="1471" spans="1:14" ht="198" x14ac:dyDescent="0.55000000000000004">
      <c r="A1471" s="5" t="s">
        <v>4204</v>
      </c>
      <c r="B1471" s="5" t="s">
        <v>4247</v>
      </c>
      <c r="C1471">
        <v>45201</v>
      </c>
      <c r="D1471">
        <v>29</v>
      </c>
      <c r="E1471" t="s">
        <v>4322</v>
      </c>
      <c r="F1471" s="6" t="s">
        <v>4323</v>
      </c>
      <c r="G1471" t="s">
        <v>42</v>
      </c>
      <c r="H1471" t="s">
        <v>53</v>
      </c>
      <c r="I1471" t="s">
        <v>17</v>
      </c>
      <c r="J1471" s="7">
        <v>3304</v>
      </c>
      <c r="K1471" t="s">
        <v>4324</v>
      </c>
      <c r="L1471" t="s">
        <v>18</v>
      </c>
      <c r="M1471" t="s">
        <v>45</v>
      </c>
      <c r="N1471">
        <v>8</v>
      </c>
    </row>
    <row r="1472" spans="1:14" ht="180" x14ac:dyDescent="0.55000000000000004">
      <c r="A1472" s="5" t="s">
        <v>4204</v>
      </c>
      <c r="B1472" s="5" t="s">
        <v>4247</v>
      </c>
      <c r="C1472">
        <v>45201</v>
      </c>
      <c r="D1472">
        <v>30</v>
      </c>
      <c r="E1472" t="s">
        <v>4325</v>
      </c>
      <c r="F1472" s="6" t="s">
        <v>4326</v>
      </c>
      <c r="G1472" t="s">
        <v>57</v>
      </c>
      <c r="H1472" t="s">
        <v>53</v>
      </c>
      <c r="I1472" t="s">
        <v>17</v>
      </c>
      <c r="J1472" s="7">
        <v>1671</v>
      </c>
      <c r="K1472" t="s">
        <v>4327</v>
      </c>
      <c r="L1472" t="s">
        <v>18</v>
      </c>
      <c r="M1472" t="s">
        <v>58</v>
      </c>
      <c r="N1472">
        <v>8</v>
      </c>
    </row>
    <row r="1473" spans="1:14" ht="198" x14ac:dyDescent="0.55000000000000004">
      <c r="A1473" s="5" t="s">
        <v>4204</v>
      </c>
      <c r="B1473" s="5" t="s">
        <v>4247</v>
      </c>
      <c r="C1473">
        <v>45201</v>
      </c>
      <c r="D1473">
        <v>31</v>
      </c>
      <c r="E1473" t="s">
        <v>4328</v>
      </c>
      <c r="F1473" s="6" t="s">
        <v>4329</v>
      </c>
      <c r="G1473" t="s">
        <v>35</v>
      </c>
      <c r="H1473" t="s">
        <v>53</v>
      </c>
      <c r="I1473" t="s">
        <v>17</v>
      </c>
      <c r="J1473" s="7">
        <v>30000</v>
      </c>
      <c r="K1473" t="s">
        <v>4330</v>
      </c>
      <c r="L1473" t="s">
        <v>18</v>
      </c>
      <c r="M1473" t="s">
        <v>20</v>
      </c>
      <c r="N1473">
        <v>8</v>
      </c>
    </row>
    <row r="1474" spans="1:14" ht="198" x14ac:dyDescent="0.55000000000000004">
      <c r="A1474" s="5" t="s">
        <v>4204</v>
      </c>
      <c r="B1474" s="5" t="s">
        <v>4247</v>
      </c>
      <c r="C1474">
        <v>45201</v>
      </c>
      <c r="D1474">
        <v>32</v>
      </c>
      <c r="E1474" t="s">
        <v>4331</v>
      </c>
      <c r="F1474" s="6" t="s">
        <v>4332</v>
      </c>
      <c r="G1474" t="s">
        <v>35</v>
      </c>
      <c r="H1474" t="s">
        <v>53</v>
      </c>
      <c r="I1474" t="s">
        <v>17</v>
      </c>
      <c r="J1474" s="7">
        <v>15500</v>
      </c>
      <c r="K1474" t="s">
        <v>4333</v>
      </c>
      <c r="L1474" t="s">
        <v>18</v>
      </c>
      <c r="M1474" t="s">
        <v>20</v>
      </c>
      <c r="N1474">
        <v>8</v>
      </c>
    </row>
    <row r="1475" spans="1:14" ht="234" x14ac:dyDescent="0.55000000000000004">
      <c r="A1475" s="5" t="s">
        <v>4204</v>
      </c>
      <c r="B1475" s="5" t="s">
        <v>4247</v>
      </c>
      <c r="C1475">
        <v>45201</v>
      </c>
      <c r="D1475">
        <v>33</v>
      </c>
      <c r="E1475" t="s">
        <v>4334</v>
      </c>
      <c r="F1475" s="6" t="s">
        <v>4335</v>
      </c>
      <c r="G1475" t="s">
        <v>35</v>
      </c>
      <c r="H1475" t="s">
        <v>67</v>
      </c>
      <c r="I1475" t="s">
        <v>17</v>
      </c>
      <c r="J1475" s="7">
        <v>20000</v>
      </c>
      <c r="K1475" t="s">
        <v>4336</v>
      </c>
      <c r="L1475" t="s">
        <v>18</v>
      </c>
      <c r="M1475" t="s">
        <v>20</v>
      </c>
      <c r="N1475">
        <v>8</v>
      </c>
    </row>
    <row r="1476" spans="1:14" ht="144" x14ac:dyDescent="0.55000000000000004">
      <c r="A1476" s="5" t="s">
        <v>4204</v>
      </c>
      <c r="B1476" s="5" t="s">
        <v>4247</v>
      </c>
      <c r="C1476">
        <v>45201</v>
      </c>
      <c r="D1476">
        <v>34</v>
      </c>
      <c r="E1476" t="s">
        <v>4337</v>
      </c>
      <c r="F1476" s="6" t="s">
        <v>4338</v>
      </c>
      <c r="G1476" t="s">
        <v>42</v>
      </c>
      <c r="H1476" t="s">
        <v>16</v>
      </c>
      <c r="I1476" t="s">
        <v>17</v>
      </c>
      <c r="J1476" s="7">
        <v>23472</v>
      </c>
      <c r="K1476" t="s">
        <v>4339</v>
      </c>
      <c r="L1476" t="s">
        <v>18</v>
      </c>
      <c r="M1476" t="s">
        <v>20</v>
      </c>
      <c r="N1476">
        <v>8</v>
      </c>
    </row>
    <row r="1477" spans="1:14" ht="144" x14ac:dyDescent="0.55000000000000004">
      <c r="A1477" s="5" t="s">
        <v>4204</v>
      </c>
      <c r="B1477" s="5" t="s">
        <v>4247</v>
      </c>
      <c r="C1477">
        <v>45201</v>
      </c>
      <c r="D1477">
        <v>35</v>
      </c>
      <c r="E1477" t="s">
        <v>4340</v>
      </c>
      <c r="F1477" s="6" t="s">
        <v>4341</v>
      </c>
      <c r="G1477" t="s">
        <v>42</v>
      </c>
      <c r="H1477" t="s">
        <v>16</v>
      </c>
      <c r="I1477" t="s">
        <v>17</v>
      </c>
      <c r="J1477" s="7">
        <v>38620</v>
      </c>
      <c r="K1477" t="s">
        <v>4342</v>
      </c>
      <c r="L1477" t="s">
        <v>18</v>
      </c>
      <c r="M1477" t="s">
        <v>20</v>
      </c>
      <c r="N1477">
        <v>8</v>
      </c>
    </row>
    <row r="1478" spans="1:14" ht="144" x14ac:dyDescent="0.55000000000000004">
      <c r="A1478" s="5" t="s">
        <v>4204</v>
      </c>
      <c r="B1478" s="5" t="s">
        <v>4247</v>
      </c>
      <c r="C1478">
        <v>45201</v>
      </c>
      <c r="D1478">
        <v>36</v>
      </c>
      <c r="E1478" t="s">
        <v>4343</v>
      </c>
      <c r="F1478" s="6" t="s">
        <v>4344</v>
      </c>
      <c r="G1478" t="s">
        <v>42</v>
      </c>
      <c r="H1478" t="s">
        <v>16</v>
      </c>
      <c r="I1478" t="s">
        <v>17</v>
      </c>
      <c r="J1478" s="7">
        <v>36933</v>
      </c>
      <c r="K1478" t="s">
        <v>4345</v>
      </c>
      <c r="L1478" t="s">
        <v>18</v>
      </c>
      <c r="M1478" t="s">
        <v>20</v>
      </c>
      <c r="N1478">
        <v>8</v>
      </c>
    </row>
    <row r="1479" spans="1:14" ht="252" x14ac:dyDescent="0.55000000000000004">
      <c r="A1479" s="5" t="s">
        <v>4204</v>
      </c>
      <c r="B1479" s="5" t="s">
        <v>4346</v>
      </c>
      <c r="C1479">
        <v>45202</v>
      </c>
      <c r="D1479">
        <v>1</v>
      </c>
      <c r="E1479" t="s">
        <v>90</v>
      </c>
      <c r="F1479" s="6" t="s">
        <v>4347</v>
      </c>
      <c r="G1479" t="s">
        <v>27</v>
      </c>
      <c r="H1479" t="s">
        <v>36</v>
      </c>
      <c r="I1479" t="s">
        <v>17</v>
      </c>
      <c r="J1479" s="7">
        <v>446183</v>
      </c>
      <c r="K1479" t="s">
        <v>40</v>
      </c>
      <c r="L1479" t="s">
        <v>38</v>
      </c>
      <c r="M1479" t="s">
        <v>20</v>
      </c>
      <c r="N1479">
        <v>8</v>
      </c>
    </row>
    <row r="1480" spans="1:14" ht="409.5" x14ac:dyDescent="0.55000000000000004">
      <c r="A1480" s="5" t="s">
        <v>4204</v>
      </c>
      <c r="B1480" s="5" t="s">
        <v>4346</v>
      </c>
      <c r="C1480">
        <v>45202</v>
      </c>
      <c r="D1480">
        <v>5</v>
      </c>
      <c r="E1480" t="s">
        <v>4348</v>
      </c>
      <c r="F1480" s="6" t="s">
        <v>4349</v>
      </c>
      <c r="G1480" t="s">
        <v>24</v>
      </c>
      <c r="H1480" t="s">
        <v>16</v>
      </c>
      <c r="I1480" t="s">
        <v>17</v>
      </c>
      <c r="J1480" s="7">
        <v>1204491</v>
      </c>
      <c r="K1480" t="s">
        <v>4350</v>
      </c>
      <c r="L1480" t="s">
        <v>4351</v>
      </c>
      <c r="M1480" t="s">
        <v>20</v>
      </c>
      <c r="N1480">
        <v>8</v>
      </c>
    </row>
    <row r="1481" spans="1:14" ht="144" x14ac:dyDescent="0.55000000000000004">
      <c r="A1481" s="5" t="s">
        <v>4204</v>
      </c>
      <c r="B1481" s="5" t="s">
        <v>4346</v>
      </c>
      <c r="C1481">
        <v>45202</v>
      </c>
      <c r="D1481">
        <v>6</v>
      </c>
      <c r="E1481" t="s">
        <v>146</v>
      </c>
      <c r="F1481" s="6" t="s">
        <v>4352</v>
      </c>
      <c r="G1481" t="s">
        <v>32</v>
      </c>
      <c r="H1481" t="s">
        <v>16</v>
      </c>
      <c r="I1481" t="s">
        <v>17</v>
      </c>
      <c r="J1481" s="7">
        <v>178730</v>
      </c>
      <c r="K1481" t="s">
        <v>4353</v>
      </c>
      <c r="L1481" t="s">
        <v>4354</v>
      </c>
      <c r="M1481" t="s">
        <v>33</v>
      </c>
      <c r="N1481">
        <v>8</v>
      </c>
    </row>
    <row r="1482" spans="1:14" ht="180" x14ac:dyDescent="0.55000000000000004">
      <c r="A1482" s="5" t="s">
        <v>4204</v>
      </c>
      <c r="B1482" s="5" t="s">
        <v>4346</v>
      </c>
      <c r="C1482">
        <v>45202</v>
      </c>
      <c r="D1482">
        <v>7</v>
      </c>
      <c r="E1482" t="s">
        <v>4355</v>
      </c>
      <c r="F1482" s="6" t="s">
        <v>4356</v>
      </c>
      <c r="G1482" t="s">
        <v>57</v>
      </c>
      <c r="H1482" t="s">
        <v>56</v>
      </c>
      <c r="I1482" t="s">
        <v>17</v>
      </c>
      <c r="J1482" s="7">
        <v>565506</v>
      </c>
      <c r="K1482" t="s">
        <v>4357</v>
      </c>
      <c r="L1482" t="s">
        <v>4358</v>
      </c>
      <c r="M1482" t="s">
        <v>58</v>
      </c>
      <c r="N1482">
        <v>8</v>
      </c>
    </row>
    <row r="1483" spans="1:14" ht="216" x14ac:dyDescent="0.55000000000000004">
      <c r="A1483" s="5" t="s">
        <v>4204</v>
      </c>
      <c r="B1483" s="5" t="s">
        <v>4359</v>
      </c>
      <c r="C1483">
        <v>45203</v>
      </c>
      <c r="D1483">
        <v>1</v>
      </c>
      <c r="E1483" t="s">
        <v>4360</v>
      </c>
      <c r="F1483" s="6" t="s">
        <v>4361</v>
      </c>
      <c r="G1483" t="s">
        <v>27</v>
      </c>
      <c r="H1483" t="s">
        <v>60</v>
      </c>
      <c r="I1483" t="s">
        <v>17</v>
      </c>
      <c r="J1483" s="7">
        <v>224914</v>
      </c>
      <c r="K1483" t="s">
        <v>37</v>
      </c>
      <c r="L1483" t="s">
        <v>69</v>
      </c>
      <c r="M1483" t="s">
        <v>20</v>
      </c>
      <c r="N1483">
        <v>8</v>
      </c>
    </row>
    <row r="1484" spans="1:14" ht="162" x14ac:dyDescent="0.55000000000000004">
      <c r="A1484" s="5" t="s">
        <v>4204</v>
      </c>
      <c r="B1484" s="5" t="s">
        <v>4359</v>
      </c>
      <c r="C1484">
        <v>45203</v>
      </c>
      <c r="D1484">
        <v>5</v>
      </c>
      <c r="E1484" t="s">
        <v>4362</v>
      </c>
      <c r="F1484" s="6" t="s">
        <v>4363</v>
      </c>
      <c r="G1484" t="s">
        <v>32</v>
      </c>
      <c r="H1484" t="s">
        <v>56</v>
      </c>
      <c r="I1484" t="s">
        <v>17</v>
      </c>
      <c r="J1484" s="7">
        <v>906</v>
      </c>
      <c r="K1484" t="s">
        <v>4364</v>
      </c>
      <c r="L1484" t="s">
        <v>69</v>
      </c>
      <c r="M1484" t="s">
        <v>33</v>
      </c>
      <c r="N1484">
        <v>8</v>
      </c>
    </row>
    <row r="1485" spans="1:14" ht="162" x14ac:dyDescent="0.55000000000000004">
      <c r="A1485" s="5" t="s">
        <v>4204</v>
      </c>
      <c r="B1485" s="5" t="s">
        <v>4359</v>
      </c>
      <c r="C1485">
        <v>45203</v>
      </c>
      <c r="D1485">
        <v>6</v>
      </c>
      <c r="E1485" t="s">
        <v>4365</v>
      </c>
      <c r="F1485" s="6" t="s">
        <v>4366</v>
      </c>
      <c r="G1485" t="s">
        <v>15</v>
      </c>
      <c r="H1485" t="s">
        <v>67</v>
      </c>
      <c r="I1485" t="s">
        <v>51</v>
      </c>
      <c r="J1485" s="7">
        <v>1343</v>
      </c>
      <c r="K1485" t="s">
        <v>4367</v>
      </c>
      <c r="L1485" t="s">
        <v>41</v>
      </c>
      <c r="M1485" t="s">
        <v>20</v>
      </c>
      <c r="N1485">
        <v>8</v>
      </c>
    </row>
    <row r="1486" spans="1:14" ht="144" x14ac:dyDescent="0.55000000000000004">
      <c r="A1486" s="5" t="s">
        <v>4204</v>
      </c>
      <c r="B1486" s="5" t="s">
        <v>4359</v>
      </c>
      <c r="C1486">
        <v>45203</v>
      </c>
      <c r="D1486">
        <v>7</v>
      </c>
      <c r="E1486" t="s">
        <v>4368</v>
      </c>
      <c r="F1486" s="6" t="s">
        <v>4369</v>
      </c>
      <c r="G1486" t="s">
        <v>15</v>
      </c>
      <c r="H1486" t="s">
        <v>53</v>
      </c>
      <c r="I1486" t="s">
        <v>39</v>
      </c>
      <c r="J1486" s="7">
        <v>61678</v>
      </c>
      <c r="K1486" t="s">
        <v>4370</v>
      </c>
      <c r="L1486" t="s">
        <v>69</v>
      </c>
      <c r="M1486" t="s">
        <v>97</v>
      </c>
      <c r="N1486">
        <v>8</v>
      </c>
    </row>
    <row r="1487" spans="1:14" ht="126" x14ac:dyDescent="0.55000000000000004">
      <c r="A1487" s="5" t="s">
        <v>4204</v>
      </c>
      <c r="B1487" s="5" t="s">
        <v>4359</v>
      </c>
      <c r="C1487">
        <v>45203</v>
      </c>
      <c r="D1487">
        <v>8</v>
      </c>
      <c r="E1487" t="s">
        <v>4371</v>
      </c>
      <c r="F1487" s="6" t="s">
        <v>4372</v>
      </c>
      <c r="G1487" t="s">
        <v>32</v>
      </c>
      <c r="H1487" t="s">
        <v>56</v>
      </c>
      <c r="I1487" t="s">
        <v>17</v>
      </c>
      <c r="J1487" s="7">
        <v>21042</v>
      </c>
      <c r="K1487" t="s">
        <v>4373</v>
      </c>
      <c r="L1487" t="s">
        <v>69</v>
      </c>
      <c r="M1487" t="s">
        <v>33</v>
      </c>
      <c r="N1487">
        <v>8</v>
      </c>
    </row>
    <row r="1488" spans="1:14" ht="216" x14ac:dyDescent="0.55000000000000004">
      <c r="A1488" s="5" t="s">
        <v>4204</v>
      </c>
      <c r="B1488" s="5" t="s">
        <v>4374</v>
      </c>
      <c r="C1488">
        <v>45204</v>
      </c>
      <c r="D1488">
        <v>1</v>
      </c>
      <c r="E1488" t="s">
        <v>4375</v>
      </c>
      <c r="F1488" s="6" t="s">
        <v>4376</v>
      </c>
      <c r="G1488" t="s">
        <v>27</v>
      </c>
      <c r="H1488" t="s">
        <v>36</v>
      </c>
      <c r="I1488" t="s">
        <v>29</v>
      </c>
      <c r="J1488" s="7">
        <v>135953</v>
      </c>
      <c r="K1488" t="s">
        <v>40</v>
      </c>
      <c r="L1488" t="s">
        <v>41</v>
      </c>
      <c r="M1488" t="s">
        <v>20</v>
      </c>
      <c r="N1488">
        <v>8</v>
      </c>
    </row>
    <row r="1489" spans="1:14" ht="306" x14ac:dyDescent="0.55000000000000004">
      <c r="A1489" s="5" t="s">
        <v>4204</v>
      </c>
      <c r="B1489" s="5" t="s">
        <v>4374</v>
      </c>
      <c r="C1489">
        <v>45204</v>
      </c>
      <c r="D1489">
        <v>5</v>
      </c>
      <c r="E1489" t="s">
        <v>4377</v>
      </c>
      <c r="F1489" s="6" t="s">
        <v>4378</v>
      </c>
      <c r="G1489" t="s">
        <v>24</v>
      </c>
      <c r="H1489" t="s">
        <v>55</v>
      </c>
      <c r="I1489" t="s">
        <v>29</v>
      </c>
      <c r="J1489" s="7">
        <v>96538</v>
      </c>
      <c r="K1489" t="s">
        <v>4379</v>
      </c>
      <c r="L1489" t="s">
        <v>41</v>
      </c>
      <c r="M1489" t="s">
        <v>20</v>
      </c>
      <c r="N1489">
        <v>8</v>
      </c>
    </row>
    <row r="1490" spans="1:14" ht="180" x14ac:dyDescent="0.55000000000000004">
      <c r="A1490" s="5" t="s">
        <v>4204</v>
      </c>
      <c r="B1490" s="5" t="s">
        <v>4380</v>
      </c>
      <c r="C1490">
        <v>45205</v>
      </c>
      <c r="D1490">
        <v>1</v>
      </c>
      <c r="E1490" t="s">
        <v>80</v>
      </c>
      <c r="F1490" s="6" t="s">
        <v>4381</v>
      </c>
      <c r="G1490" t="s">
        <v>27</v>
      </c>
      <c r="H1490" t="s">
        <v>36</v>
      </c>
      <c r="I1490" t="s">
        <v>17</v>
      </c>
      <c r="J1490" s="7">
        <v>18716</v>
      </c>
      <c r="K1490" t="s">
        <v>37</v>
      </c>
      <c r="L1490" t="s">
        <v>31</v>
      </c>
      <c r="M1490" t="s">
        <v>20</v>
      </c>
      <c r="N1490">
        <v>8</v>
      </c>
    </row>
    <row r="1491" spans="1:14" ht="270" x14ac:dyDescent="0.55000000000000004">
      <c r="A1491" s="5" t="s">
        <v>4204</v>
      </c>
      <c r="B1491" s="5" t="s">
        <v>4380</v>
      </c>
      <c r="C1491">
        <v>45205</v>
      </c>
      <c r="D1491">
        <v>5</v>
      </c>
      <c r="E1491" t="s">
        <v>4382</v>
      </c>
      <c r="F1491" s="6" t="s">
        <v>4383</v>
      </c>
      <c r="G1491" t="s">
        <v>24</v>
      </c>
      <c r="H1491" t="s">
        <v>16</v>
      </c>
      <c r="I1491" t="s">
        <v>17</v>
      </c>
      <c r="J1491" s="7">
        <v>73325</v>
      </c>
      <c r="K1491" t="s">
        <v>4384</v>
      </c>
      <c r="L1491" t="s">
        <v>86</v>
      </c>
      <c r="M1491" t="s">
        <v>20</v>
      </c>
      <c r="N1491">
        <v>8</v>
      </c>
    </row>
    <row r="1492" spans="1:14" ht="234" x14ac:dyDescent="0.55000000000000004">
      <c r="A1492" s="5" t="s">
        <v>4204</v>
      </c>
      <c r="B1492" s="5" t="s">
        <v>4380</v>
      </c>
      <c r="C1492">
        <v>45205</v>
      </c>
      <c r="D1492">
        <v>6</v>
      </c>
      <c r="E1492" t="s">
        <v>106</v>
      </c>
      <c r="F1492" s="6" t="s">
        <v>4385</v>
      </c>
      <c r="G1492" t="s">
        <v>32</v>
      </c>
      <c r="H1492" t="s">
        <v>16</v>
      </c>
      <c r="I1492" t="s">
        <v>51</v>
      </c>
      <c r="J1492" s="7">
        <v>28348</v>
      </c>
      <c r="K1492" t="s">
        <v>4386</v>
      </c>
      <c r="L1492" t="s">
        <v>86</v>
      </c>
      <c r="M1492" t="s">
        <v>33</v>
      </c>
      <c r="N1492">
        <v>8</v>
      </c>
    </row>
    <row r="1493" spans="1:14" ht="162" x14ac:dyDescent="0.55000000000000004">
      <c r="A1493" s="5" t="s">
        <v>4204</v>
      </c>
      <c r="B1493" s="5" t="s">
        <v>4380</v>
      </c>
      <c r="C1493">
        <v>45205</v>
      </c>
      <c r="D1493">
        <v>7</v>
      </c>
      <c r="E1493" t="s">
        <v>4387</v>
      </c>
      <c r="F1493" s="6" t="s">
        <v>4388</v>
      </c>
      <c r="G1493" t="s">
        <v>24</v>
      </c>
      <c r="H1493" t="s">
        <v>16</v>
      </c>
      <c r="I1493" t="s">
        <v>17</v>
      </c>
      <c r="J1493" s="7">
        <v>8000</v>
      </c>
      <c r="K1493" t="s">
        <v>4389</v>
      </c>
      <c r="L1493" t="s">
        <v>86</v>
      </c>
      <c r="M1493" t="s">
        <v>20</v>
      </c>
      <c r="N1493">
        <v>8</v>
      </c>
    </row>
    <row r="1494" spans="1:14" ht="216" x14ac:dyDescent="0.55000000000000004">
      <c r="A1494" s="5" t="s">
        <v>4204</v>
      </c>
      <c r="B1494" s="5" t="s">
        <v>4380</v>
      </c>
      <c r="C1494">
        <v>45205</v>
      </c>
      <c r="D1494">
        <v>8</v>
      </c>
      <c r="E1494" t="s">
        <v>4390</v>
      </c>
      <c r="F1494" s="6" t="s">
        <v>4391</v>
      </c>
      <c r="G1494" t="s">
        <v>24</v>
      </c>
      <c r="H1494" t="s">
        <v>55</v>
      </c>
      <c r="I1494" t="s">
        <v>17</v>
      </c>
      <c r="J1494" s="7">
        <v>39340</v>
      </c>
      <c r="K1494" t="s">
        <v>4384</v>
      </c>
      <c r="L1494" t="s">
        <v>86</v>
      </c>
      <c r="M1494" t="s">
        <v>20</v>
      </c>
      <c r="N1494">
        <v>8</v>
      </c>
    </row>
    <row r="1495" spans="1:14" ht="216" x14ac:dyDescent="0.55000000000000004">
      <c r="A1495" s="5" t="s">
        <v>4204</v>
      </c>
      <c r="B1495" s="5" t="s">
        <v>4392</v>
      </c>
      <c r="C1495">
        <v>45206</v>
      </c>
      <c r="D1495">
        <v>1</v>
      </c>
      <c r="E1495" t="s">
        <v>4393</v>
      </c>
      <c r="F1495" s="6" t="s">
        <v>4394</v>
      </c>
      <c r="G1495" t="s">
        <v>27</v>
      </c>
      <c r="H1495" t="s">
        <v>16</v>
      </c>
      <c r="I1495" t="s">
        <v>29</v>
      </c>
      <c r="J1495" s="7">
        <v>113220</v>
      </c>
      <c r="K1495" t="s">
        <v>40</v>
      </c>
      <c r="L1495" t="s">
        <v>31</v>
      </c>
      <c r="M1495" t="s">
        <v>20</v>
      </c>
      <c r="N1495">
        <v>8</v>
      </c>
    </row>
    <row r="1496" spans="1:14" ht="252" x14ac:dyDescent="0.55000000000000004">
      <c r="A1496" s="5" t="s">
        <v>4204</v>
      </c>
      <c r="B1496" s="5" t="s">
        <v>4392</v>
      </c>
      <c r="C1496">
        <v>45206</v>
      </c>
      <c r="D1496">
        <v>5</v>
      </c>
      <c r="E1496" t="s">
        <v>4395</v>
      </c>
      <c r="F1496" s="6" t="s">
        <v>4396</v>
      </c>
      <c r="G1496" t="s">
        <v>57</v>
      </c>
      <c r="H1496" t="s">
        <v>16</v>
      </c>
      <c r="I1496" t="s">
        <v>17</v>
      </c>
      <c r="J1496" s="7">
        <v>7600</v>
      </c>
      <c r="K1496" t="s">
        <v>4397</v>
      </c>
      <c r="L1496" t="s">
        <v>4398</v>
      </c>
      <c r="M1496" t="s">
        <v>58</v>
      </c>
      <c r="N1496">
        <v>8</v>
      </c>
    </row>
    <row r="1497" spans="1:14" ht="162" x14ac:dyDescent="0.55000000000000004">
      <c r="A1497" s="5" t="s">
        <v>4204</v>
      </c>
      <c r="B1497" s="5" t="s">
        <v>4392</v>
      </c>
      <c r="C1497">
        <v>45206</v>
      </c>
      <c r="D1497">
        <v>6</v>
      </c>
      <c r="E1497" t="s">
        <v>138</v>
      </c>
      <c r="F1497" s="6" t="s">
        <v>4399</v>
      </c>
      <c r="G1497" t="s">
        <v>32</v>
      </c>
      <c r="H1497" t="s">
        <v>16</v>
      </c>
      <c r="I1497" t="s">
        <v>17</v>
      </c>
      <c r="J1497" s="7">
        <v>34000</v>
      </c>
      <c r="K1497" t="s">
        <v>4400</v>
      </c>
      <c r="L1497" t="s">
        <v>4401</v>
      </c>
      <c r="M1497" t="s">
        <v>33</v>
      </c>
      <c r="N1497">
        <v>8</v>
      </c>
    </row>
    <row r="1498" spans="1:14" ht="216" x14ac:dyDescent="0.55000000000000004">
      <c r="A1498" s="5" t="s">
        <v>4204</v>
      </c>
      <c r="B1498" s="5" t="s">
        <v>4402</v>
      </c>
      <c r="C1498">
        <v>45207</v>
      </c>
      <c r="D1498">
        <v>1</v>
      </c>
      <c r="E1498" t="s">
        <v>4403</v>
      </c>
      <c r="F1498" s="6" t="s">
        <v>4404</v>
      </c>
      <c r="G1498" t="s">
        <v>27</v>
      </c>
      <c r="H1498" t="s">
        <v>28</v>
      </c>
      <c r="I1498" t="s">
        <v>17</v>
      </c>
      <c r="J1498" s="7">
        <v>49189</v>
      </c>
      <c r="K1498" t="s">
        <v>37</v>
      </c>
      <c r="L1498" t="s">
        <v>31</v>
      </c>
      <c r="M1498" t="s">
        <v>20</v>
      </c>
      <c r="N1498">
        <v>8</v>
      </c>
    </row>
    <row r="1499" spans="1:14" ht="234" x14ac:dyDescent="0.55000000000000004">
      <c r="A1499" s="5" t="s">
        <v>4204</v>
      </c>
      <c r="B1499" s="5" t="s">
        <v>4402</v>
      </c>
      <c r="C1499">
        <v>45207</v>
      </c>
      <c r="D1499">
        <v>5</v>
      </c>
      <c r="E1499" t="s">
        <v>138</v>
      </c>
      <c r="F1499" s="6" t="s">
        <v>4405</v>
      </c>
      <c r="G1499" t="s">
        <v>32</v>
      </c>
      <c r="H1499" t="s">
        <v>16</v>
      </c>
      <c r="I1499" t="s">
        <v>17</v>
      </c>
      <c r="J1499" s="7">
        <v>16311</v>
      </c>
      <c r="K1499" t="s">
        <v>4406</v>
      </c>
      <c r="L1499" t="s">
        <v>31</v>
      </c>
      <c r="M1499" t="s">
        <v>33</v>
      </c>
      <c r="N1499">
        <v>8</v>
      </c>
    </row>
    <row r="1500" spans="1:14" ht="216" x14ac:dyDescent="0.55000000000000004">
      <c r="A1500" s="5" t="s">
        <v>4204</v>
      </c>
      <c r="B1500" s="5" t="s">
        <v>4407</v>
      </c>
      <c r="C1500">
        <v>45208</v>
      </c>
      <c r="D1500">
        <v>1</v>
      </c>
      <c r="E1500" t="s">
        <v>4408</v>
      </c>
      <c r="F1500" s="6" t="s">
        <v>4409</v>
      </c>
      <c r="G1500" t="s">
        <v>27</v>
      </c>
      <c r="H1500" t="s">
        <v>60</v>
      </c>
      <c r="I1500" t="s">
        <v>39</v>
      </c>
      <c r="J1500" s="7">
        <v>107204</v>
      </c>
      <c r="K1500" t="s">
        <v>37</v>
      </c>
      <c r="L1500" t="s">
        <v>41</v>
      </c>
      <c r="M1500" t="s">
        <v>20</v>
      </c>
      <c r="N1500">
        <v>8</v>
      </c>
    </row>
    <row r="1501" spans="1:14" ht="162" x14ac:dyDescent="0.55000000000000004">
      <c r="A1501" s="5" t="s">
        <v>4204</v>
      </c>
      <c r="B1501" s="5" t="s">
        <v>4407</v>
      </c>
      <c r="C1501">
        <v>45208</v>
      </c>
      <c r="D1501">
        <v>5</v>
      </c>
      <c r="E1501" t="s">
        <v>4410</v>
      </c>
      <c r="F1501" s="6" t="s">
        <v>4411</v>
      </c>
      <c r="G1501" t="s">
        <v>32</v>
      </c>
      <c r="H1501" t="s">
        <v>16</v>
      </c>
      <c r="I1501" t="s">
        <v>17</v>
      </c>
      <c r="J1501" s="7">
        <v>24313</v>
      </c>
      <c r="K1501" t="s">
        <v>4412</v>
      </c>
      <c r="L1501" t="s">
        <v>41</v>
      </c>
      <c r="M1501" t="s">
        <v>33</v>
      </c>
      <c r="N1501">
        <v>8</v>
      </c>
    </row>
    <row r="1502" spans="1:14" ht="180" x14ac:dyDescent="0.55000000000000004">
      <c r="A1502" s="5" t="s">
        <v>4204</v>
      </c>
      <c r="B1502" s="5" t="s">
        <v>4413</v>
      </c>
      <c r="C1502">
        <v>45209</v>
      </c>
      <c r="D1502">
        <v>1</v>
      </c>
      <c r="E1502" t="s">
        <v>4414</v>
      </c>
      <c r="F1502" s="6" t="s">
        <v>4415</v>
      </c>
      <c r="G1502" t="s">
        <v>27</v>
      </c>
      <c r="H1502" t="s">
        <v>28</v>
      </c>
      <c r="I1502" t="s">
        <v>55</v>
      </c>
      <c r="J1502" s="7">
        <v>19499</v>
      </c>
      <c r="K1502" t="s">
        <v>30</v>
      </c>
      <c r="L1502" t="s">
        <v>31</v>
      </c>
      <c r="M1502" t="s">
        <v>20</v>
      </c>
      <c r="N1502">
        <v>8</v>
      </c>
    </row>
    <row r="1503" spans="1:14" ht="234" x14ac:dyDescent="0.55000000000000004">
      <c r="A1503" s="5" t="s">
        <v>4204</v>
      </c>
      <c r="B1503" s="5" t="s">
        <v>4413</v>
      </c>
      <c r="C1503">
        <v>45209</v>
      </c>
      <c r="D1503">
        <v>5</v>
      </c>
      <c r="E1503" t="s">
        <v>4416</v>
      </c>
      <c r="F1503" s="6" t="s">
        <v>4417</v>
      </c>
      <c r="G1503" t="s">
        <v>32</v>
      </c>
      <c r="H1503" t="s">
        <v>16</v>
      </c>
      <c r="I1503" t="s">
        <v>17</v>
      </c>
      <c r="J1503" s="7">
        <v>3168</v>
      </c>
      <c r="K1503" t="s">
        <v>4418</v>
      </c>
      <c r="L1503" t="s">
        <v>86</v>
      </c>
      <c r="M1503" t="s">
        <v>48</v>
      </c>
      <c r="N1503">
        <v>8</v>
      </c>
    </row>
    <row r="1504" spans="1:14" ht="144" x14ac:dyDescent="0.55000000000000004">
      <c r="A1504" s="5" t="s">
        <v>4204</v>
      </c>
      <c r="B1504" s="5" t="s">
        <v>4413</v>
      </c>
      <c r="C1504">
        <v>45209</v>
      </c>
      <c r="D1504">
        <v>6</v>
      </c>
      <c r="E1504" t="s">
        <v>4419</v>
      </c>
      <c r="F1504" s="6" t="s">
        <v>4420</v>
      </c>
      <c r="G1504" t="s">
        <v>21</v>
      </c>
      <c r="H1504" t="s">
        <v>16</v>
      </c>
      <c r="I1504" t="s">
        <v>17</v>
      </c>
      <c r="J1504" s="7">
        <v>1422</v>
      </c>
      <c r="K1504" t="s">
        <v>4421</v>
      </c>
      <c r="L1504" t="s">
        <v>86</v>
      </c>
      <c r="M1504" t="s">
        <v>20</v>
      </c>
      <c r="N1504">
        <v>8</v>
      </c>
    </row>
    <row r="1505" spans="1:14" ht="409.5" x14ac:dyDescent="0.55000000000000004">
      <c r="A1505" s="5" t="s">
        <v>4204</v>
      </c>
      <c r="B1505" s="5" t="s">
        <v>4413</v>
      </c>
      <c r="C1505">
        <v>45209</v>
      </c>
      <c r="D1505">
        <v>7</v>
      </c>
      <c r="E1505" t="s">
        <v>4422</v>
      </c>
      <c r="F1505" s="6" t="s">
        <v>4423</v>
      </c>
      <c r="G1505" t="s">
        <v>57</v>
      </c>
      <c r="H1505" t="s">
        <v>22</v>
      </c>
      <c r="I1505" t="s">
        <v>17</v>
      </c>
      <c r="J1505" s="7">
        <v>4609</v>
      </c>
      <c r="K1505" t="s">
        <v>4424</v>
      </c>
      <c r="L1505" t="s">
        <v>4425</v>
      </c>
      <c r="M1505" t="s">
        <v>58</v>
      </c>
      <c r="N1505">
        <v>8</v>
      </c>
    </row>
    <row r="1506" spans="1:14" ht="198" x14ac:dyDescent="0.55000000000000004">
      <c r="A1506" s="5" t="s">
        <v>4204</v>
      </c>
      <c r="B1506" s="5" t="s">
        <v>4413</v>
      </c>
      <c r="C1506">
        <v>45209</v>
      </c>
      <c r="D1506">
        <v>8</v>
      </c>
      <c r="E1506" t="s">
        <v>4426</v>
      </c>
      <c r="F1506" s="6" t="s">
        <v>4427</v>
      </c>
      <c r="G1506" t="s">
        <v>57</v>
      </c>
      <c r="H1506" t="s">
        <v>22</v>
      </c>
      <c r="I1506" t="s">
        <v>17</v>
      </c>
      <c r="J1506" s="7">
        <v>4950</v>
      </c>
      <c r="K1506" t="s">
        <v>4428</v>
      </c>
      <c r="L1506" t="s">
        <v>86</v>
      </c>
      <c r="M1506" t="s">
        <v>58</v>
      </c>
      <c r="N1506">
        <v>8</v>
      </c>
    </row>
    <row r="1507" spans="1:14" ht="252" x14ac:dyDescent="0.55000000000000004">
      <c r="A1507" s="5" t="s">
        <v>4204</v>
      </c>
      <c r="B1507" s="5" t="s">
        <v>4413</v>
      </c>
      <c r="C1507">
        <v>45209</v>
      </c>
      <c r="D1507">
        <v>9</v>
      </c>
      <c r="E1507" t="s">
        <v>208</v>
      </c>
      <c r="F1507" s="6" t="s">
        <v>4429</v>
      </c>
      <c r="G1507" t="s">
        <v>32</v>
      </c>
      <c r="H1507" t="s">
        <v>16</v>
      </c>
      <c r="I1507" t="s">
        <v>17</v>
      </c>
      <c r="J1507" s="7">
        <v>70952</v>
      </c>
      <c r="K1507" t="s">
        <v>4430</v>
      </c>
      <c r="L1507" t="s">
        <v>4431</v>
      </c>
      <c r="M1507" t="s">
        <v>33</v>
      </c>
      <c r="N1507">
        <v>8</v>
      </c>
    </row>
    <row r="1508" spans="1:14" ht="216" x14ac:dyDescent="0.55000000000000004">
      <c r="A1508" s="5" t="s">
        <v>4204</v>
      </c>
      <c r="B1508" s="5" t="s">
        <v>4432</v>
      </c>
      <c r="C1508">
        <v>45341</v>
      </c>
      <c r="D1508">
        <v>1</v>
      </c>
      <c r="E1508" t="s">
        <v>4433</v>
      </c>
      <c r="F1508" s="6" t="s">
        <v>4434</v>
      </c>
      <c r="G1508" t="s">
        <v>27</v>
      </c>
      <c r="H1508" t="s">
        <v>60</v>
      </c>
      <c r="I1508" t="s">
        <v>17</v>
      </c>
      <c r="J1508" s="7">
        <v>48853</v>
      </c>
      <c r="K1508" t="s">
        <v>37</v>
      </c>
      <c r="L1508" t="s">
        <v>41</v>
      </c>
      <c r="M1508" t="s">
        <v>20</v>
      </c>
      <c r="N1508">
        <v>8</v>
      </c>
    </row>
    <row r="1509" spans="1:14" ht="324" x14ac:dyDescent="0.55000000000000004">
      <c r="A1509" s="5" t="s">
        <v>4204</v>
      </c>
      <c r="B1509" s="5" t="s">
        <v>4432</v>
      </c>
      <c r="C1509">
        <v>45341</v>
      </c>
      <c r="D1509">
        <v>5</v>
      </c>
      <c r="E1509" t="s">
        <v>4435</v>
      </c>
      <c r="F1509" s="6" t="s">
        <v>4436</v>
      </c>
      <c r="G1509" t="s">
        <v>32</v>
      </c>
      <c r="H1509" t="s">
        <v>16</v>
      </c>
      <c r="I1509" t="s">
        <v>17</v>
      </c>
      <c r="J1509" s="7">
        <v>36612</v>
      </c>
      <c r="K1509" t="s">
        <v>4437</v>
      </c>
      <c r="L1509" t="s">
        <v>4438</v>
      </c>
      <c r="M1509" t="s">
        <v>33</v>
      </c>
      <c r="N1509">
        <v>8</v>
      </c>
    </row>
    <row r="1510" spans="1:14" ht="234" x14ac:dyDescent="0.55000000000000004">
      <c r="A1510" s="5" t="s">
        <v>4204</v>
      </c>
      <c r="B1510" s="5" t="s">
        <v>4432</v>
      </c>
      <c r="C1510">
        <v>45341</v>
      </c>
      <c r="D1510">
        <v>6</v>
      </c>
      <c r="E1510" t="s">
        <v>4439</v>
      </c>
      <c r="F1510" s="6" t="s">
        <v>4440</v>
      </c>
      <c r="G1510" t="s">
        <v>32</v>
      </c>
      <c r="H1510" t="s">
        <v>16</v>
      </c>
      <c r="I1510" t="s">
        <v>17</v>
      </c>
      <c r="J1510" s="7">
        <v>24400</v>
      </c>
      <c r="K1510" t="s">
        <v>4437</v>
      </c>
      <c r="L1510" t="s">
        <v>4438</v>
      </c>
      <c r="M1510" t="s">
        <v>33</v>
      </c>
      <c r="N1510">
        <v>8</v>
      </c>
    </row>
    <row r="1511" spans="1:14" ht="270" x14ac:dyDescent="0.55000000000000004">
      <c r="A1511" s="5" t="s">
        <v>4204</v>
      </c>
      <c r="B1511" s="5" t="s">
        <v>4432</v>
      </c>
      <c r="C1511">
        <v>45341</v>
      </c>
      <c r="D1511">
        <v>7</v>
      </c>
      <c r="E1511" t="s">
        <v>4441</v>
      </c>
      <c r="F1511" s="6" t="s">
        <v>4442</v>
      </c>
      <c r="G1511" t="s">
        <v>32</v>
      </c>
      <c r="H1511" t="s">
        <v>16</v>
      </c>
      <c r="I1511" t="s">
        <v>17</v>
      </c>
      <c r="J1511" s="7">
        <v>20000</v>
      </c>
      <c r="K1511" t="s">
        <v>4437</v>
      </c>
      <c r="L1511" t="s">
        <v>4438</v>
      </c>
      <c r="M1511" t="s">
        <v>33</v>
      </c>
      <c r="N1511">
        <v>8</v>
      </c>
    </row>
    <row r="1512" spans="1:14" ht="216" x14ac:dyDescent="0.55000000000000004">
      <c r="A1512" s="5" t="s">
        <v>4204</v>
      </c>
      <c r="B1512" s="5" t="s">
        <v>4443</v>
      </c>
      <c r="C1512">
        <v>45361</v>
      </c>
      <c r="D1512">
        <v>1</v>
      </c>
      <c r="E1512" t="s">
        <v>4444</v>
      </c>
      <c r="F1512" s="6" t="s">
        <v>4445</v>
      </c>
      <c r="G1512" t="s">
        <v>27</v>
      </c>
      <c r="H1512" t="s">
        <v>28</v>
      </c>
      <c r="I1512" t="s">
        <v>67</v>
      </c>
      <c r="J1512" s="7">
        <v>27913</v>
      </c>
      <c r="K1512" t="s">
        <v>68</v>
      </c>
      <c r="L1512" t="s">
        <v>41</v>
      </c>
      <c r="M1512" t="s">
        <v>20</v>
      </c>
      <c r="N1512">
        <v>8</v>
      </c>
    </row>
    <row r="1513" spans="1:14" ht="409.5" x14ac:dyDescent="0.55000000000000004">
      <c r="A1513" s="5" t="s">
        <v>4204</v>
      </c>
      <c r="B1513" s="5" t="s">
        <v>4443</v>
      </c>
      <c r="C1513">
        <v>45361</v>
      </c>
      <c r="D1513">
        <v>5</v>
      </c>
      <c r="E1513" t="s">
        <v>4446</v>
      </c>
      <c r="F1513" s="6" t="s">
        <v>4447</v>
      </c>
      <c r="G1513" t="s">
        <v>57</v>
      </c>
      <c r="H1513" t="s">
        <v>43</v>
      </c>
      <c r="I1513" t="s">
        <v>17</v>
      </c>
      <c r="J1513" s="7">
        <v>13695</v>
      </c>
      <c r="K1513" t="s">
        <v>4448</v>
      </c>
      <c r="L1513" t="s">
        <v>69</v>
      </c>
      <c r="M1513" t="s">
        <v>58</v>
      </c>
      <c r="N1513">
        <v>8</v>
      </c>
    </row>
    <row r="1514" spans="1:14" ht="144" x14ac:dyDescent="0.55000000000000004">
      <c r="A1514" s="5" t="s">
        <v>4204</v>
      </c>
      <c r="B1514" s="5" t="s">
        <v>4443</v>
      </c>
      <c r="C1514">
        <v>45361</v>
      </c>
      <c r="D1514">
        <v>6</v>
      </c>
      <c r="E1514" t="s">
        <v>4449</v>
      </c>
      <c r="F1514" s="6" t="s">
        <v>4450</v>
      </c>
      <c r="G1514" t="s">
        <v>57</v>
      </c>
      <c r="H1514" t="s">
        <v>43</v>
      </c>
      <c r="I1514" t="s">
        <v>17</v>
      </c>
      <c r="J1514" s="7">
        <v>11088</v>
      </c>
      <c r="K1514" t="s">
        <v>4448</v>
      </c>
      <c r="L1514" t="s">
        <v>69</v>
      </c>
      <c r="M1514" t="s">
        <v>58</v>
      </c>
      <c r="N1514">
        <v>8</v>
      </c>
    </row>
    <row r="1515" spans="1:14" ht="180" x14ac:dyDescent="0.55000000000000004">
      <c r="A1515" s="5" t="s">
        <v>4204</v>
      </c>
      <c r="B1515" s="5" t="s">
        <v>4443</v>
      </c>
      <c r="C1515">
        <v>45361</v>
      </c>
      <c r="D1515">
        <v>7</v>
      </c>
      <c r="E1515" t="s">
        <v>4451</v>
      </c>
      <c r="F1515" s="6" t="s">
        <v>4452</v>
      </c>
      <c r="G1515" t="s">
        <v>32</v>
      </c>
      <c r="H1515" t="s">
        <v>16</v>
      </c>
      <c r="I1515" t="s">
        <v>17</v>
      </c>
      <c r="J1515" s="7">
        <v>2315</v>
      </c>
      <c r="K1515" t="s">
        <v>4453</v>
      </c>
      <c r="L1515" t="s">
        <v>69</v>
      </c>
      <c r="M1515" t="s">
        <v>33</v>
      </c>
      <c r="N1515">
        <v>8</v>
      </c>
    </row>
    <row r="1516" spans="1:14" ht="180" x14ac:dyDescent="0.55000000000000004">
      <c r="A1516" s="5" t="s">
        <v>4204</v>
      </c>
      <c r="B1516" s="5" t="s">
        <v>4443</v>
      </c>
      <c r="C1516">
        <v>45361</v>
      </c>
      <c r="D1516">
        <v>8</v>
      </c>
      <c r="E1516" t="s">
        <v>4454</v>
      </c>
      <c r="F1516" s="6" t="s">
        <v>4455</v>
      </c>
      <c r="G1516" t="s">
        <v>32</v>
      </c>
      <c r="H1516" t="s">
        <v>16</v>
      </c>
      <c r="I1516" t="s">
        <v>17</v>
      </c>
      <c r="J1516" s="7">
        <v>1272</v>
      </c>
      <c r="K1516" t="s">
        <v>4453</v>
      </c>
      <c r="L1516" t="s">
        <v>69</v>
      </c>
      <c r="M1516" t="s">
        <v>33</v>
      </c>
      <c r="N1516">
        <v>8</v>
      </c>
    </row>
    <row r="1517" spans="1:14" ht="180" x14ac:dyDescent="0.55000000000000004">
      <c r="A1517" s="5" t="s">
        <v>4204</v>
      </c>
      <c r="B1517" s="5" t="s">
        <v>4443</v>
      </c>
      <c r="C1517">
        <v>45361</v>
      </c>
      <c r="D1517">
        <v>9</v>
      </c>
      <c r="E1517" t="s">
        <v>4456</v>
      </c>
      <c r="F1517" s="6" t="s">
        <v>4457</v>
      </c>
      <c r="G1517" t="s">
        <v>24</v>
      </c>
      <c r="H1517" t="s">
        <v>43</v>
      </c>
      <c r="I1517" t="s">
        <v>17</v>
      </c>
      <c r="J1517" s="7">
        <v>20299</v>
      </c>
      <c r="K1517" t="s">
        <v>4458</v>
      </c>
      <c r="L1517" t="s">
        <v>69</v>
      </c>
      <c r="M1517" t="s">
        <v>20</v>
      </c>
      <c r="N1517">
        <v>8</v>
      </c>
    </row>
    <row r="1518" spans="1:14" ht="162" x14ac:dyDescent="0.55000000000000004">
      <c r="A1518" s="5" t="s">
        <v>4204</v>
      </c>
      <c r="B1518" s="5" t="s">
        <v>4443</v>
      </c>
      <c r="C1518">
        <v>45361</v>
      </c>
      <c r="D1518">
        <v>10</v>
      </c>
      <c r="E1518" t="s">
        <v>4459</v>
      </c>
      <c r="F1518" s="6" t="s">
        <v>4460</v>
      </c>
      <c r="G1518" t="s">
        <v>57</v>
      </c>
      <c r="H1518" t="s">
        <v>55</v>
      </c>
      <c r="I1518" t="s">
        <v>17</v>
      </c>
      <c r="J1518" s="7">
        <v>4500</v>
      </c>
      <c r="K1518" t="s">
        <v>4461</v>
      </c>
      <c r="L1518" t="s">
        <v>69</v>
      </c>
      <c r="M1518" t="s">
        <v>58</v>
      </c>
      <c r="N1518">
        <v>8</v>
      </c>
    </row>
    <row r="1519" spans="1:14" ht="180" x14ac:dyDescent="0.55000000000000004">
      <c r="A1519" s="5" t="s">
        <v>4204</v>
      </c>
      <c r="B1519" s="5" t="s">
        <v>4443</v>
      </c>
      <c r="C1519">
        <v>45361</v>
      </c>
      <c r="D1519">
        <v>11</v>
      </c>
      <c r="E1519" t="s">
        <v>4462</v>
      </c>
      <c r="F1519" s="6" t="s">
        <v>4457</v>
      </c>
      <c r="G1519" t="s">
        <v>24</v>
      </c>
      <c r="H1519" t="s">
        <v>43</v>
      </c>
      <c r="I1519" t="s">
        <v>17</v>
      </c>
      <c r="J1519" s="7">
        <v>500</v>
      </c>
      <c r="K1519" t="s">
        <v>4458</v>
      </c>
      <c r="L1519" t="s">
        <v>69</v>
      </c>
      <c r="M1519" t="s">
        <v>20</v>
      </c>
      <c r="N1519">
        <v>8</v>
      </c>
    </row>
    <row r="1520" spans="1:14" ht="162" x14ac:dyDescent="0.55000000000000004">
      <c r="A1520" s="5" t="s">
        <v>4204</v>
      </c>
      <c r="B1520" s="5" t="s">
        <v>4443</v>
      </c>
      <c r="C1520">
        <v>45361</v>
      </c>
      <c r="D1520">
        <v>12</v>
      </c>
      <c r="E1520" t="s">
        <v>4463</v>
      </c>
      <c r="F1520" s="6" t="s">
        <v>4460</v>
      </c>
      <c r="G1520" t="s">
        <v>57</v>
      </c>
      <c r="H1520" t="s">
        <v>55</v>
      </c>
      <c r="I1520" t="s">
        <v>17</v>
      </c>
      <c r="J1520" s="7">
        <v>500</v>
      </c>
      <c r="K1520" t="s">
        <v>4461</v>
      </c>
      <c r="L1520" t="s">
        <v>69</v>
      </c>
      <c r="M1520" t="s">
        <v>58</v>
      </c>
      <c r="N1520">
        <v>8</v>
      </c>
    </row>
    <row r="1521" spans="1:14" ht="162" x14ac:dyDescent="0.55000000000000004">
      <c r="A1521" s="5" t="s">
        <v>4204</v>
      </c>
      <c r="B1521" s="5" t="s">
        <v>4443</v>
      </c>
      <c r="C1521">
        <v>45361</v>
      </c>
      <c r="D1521">
        <v>13</v>
      </c>
      <c r="E1521" t="s">
        <v>4464</v>
      </c>
      <c r="F1521" s="6" t="s">
        <v>4465</v>
      </c>
      <c r="G1521" t="s">
        <v>52</v>
      </c>
      <c r="H1521" t="s">
        <v>56</v>
      </c>
      <c r="I1521" t="s">
        <v>17</v>
      </c>
      <c r="J1521" s="7">
        <v>5400</v>
      </c>
      <c r="K1521" t="s">
        <v>4466</v>
      </c>
      <c r="L1521" t="s">
        <v>69</v>
      </c>
      <c r="M1521" t="s">
        <v>74</v>
      </c>
      <c r="N1521">
        <v>8</v>
      </c>
    </row>
    <row r="1522" spans="1:14" ht="144" x14ac:dyDescent="0.55000000000000004">
      <c r="A1522" s="5" t="s">
        <v>4204</v>
      </c>
      <c r="B1522" s="5" t="s">
        <v>4443</v>
      </c>
      <c r="C1522">
        <v>45361</v>
      </c>
      <c r="D1522">
        <v>14</v>
      </c>
      <c r="E1522" t="s">
        <v>4467</v>
      </c>
      <c r="F1522" s="6" t="s">
        <v>4468</v>
      </c>
      <c r="G1522" t="s">
        <v>42</v>
      </c>
      <c r="H1522" t="s">
        <v>56</v>
      </c>
      <c r="I1522" t="s">
        <v>17</v>
      </c>
      <c r="J1522" s="7">
        <v>654</v>
      </c>
      <c r="K1522" t="s">
        <v>4453</v>
      </c>
      <c r="L1522" t="s">
        <v>69</v>
      </c>
      <c r="M1522" t="s">
        <v>33</v>
      </c>
      <c r="N1522">
        <v>8</v>
      </c>
    </row>
    <row r="1523" spans="1:14" ht="216" x14ac:dyDescent="0.55000000000000004">
      <c r="A1523" s="5" t="s">
        <v>4204</v>
      </c>
      <c r="B1523" s="5" t="s">
        <v>4469</v>
      </c>
      <c r="C1523">
        <v>45382</v>
      </c>
      <c r="D1523">
        <v>1</v>
      </c>
      <c r="E1523" t="s">
        <v>4470</v>
      </c>
      <c r="F1523" s="6" t="s">
        <v>4471</v>
      </c>
      <c r="G1523" t="s">
        <v>27</v>
      </c>
      <c r="H1523" t="s">
        <v>60</v>
      </c>
      <c r="I1523" t="s">
        <v>67</v>
      </c>
      <c r="J1523" s="7">
        <v>35622</v>
      </c>
      <c r="K1523" t="s">
        <v>37</v>
      </c>
      <c r="L1523" t="s">
        <v>31</v>
      </c>
      <c r="M1523" t="s">
        <v>20</v>
      </c>
      <c r="N1523">
        <v>8</v>
      </c>
    </row>
    <row r="1524" spans="1:14" ht="144" x14ac:dyDescent="0.55000000000000004">
      <c r="A1524" s="5" t="s">
        <v>4204</v>
      </c>
      <c r="B1524" s="5" t="s">
        <v>4469</v>
      </c>
      <c r="C1524">
        <v>45382</v>
      </c>
      <c r="D1524">
        <v>5</v>
      </c>
      <c r="E1524" t="s">
        <v>4472</v>
      </c>
      <c r="F1524" s="6" t="s">
        <v>4473</v>
      </c>
      <c r="G1524" t="s">
        <v>21</v>
      </c>
      <c r="H1524" t="s">
        <v>16</v>
      </c>
      <c r="I1524" t="s">
        <v>17</v>
      </c>
      <c r="J1524" s="7">
        <v>2518</v>
      </c>
      <c r="K1524" t="s">
        <v>4474</v>
      </c>
      <c r="L1524" t="s">
        <v>4475</v>
      </c>
      <c r="M1524" t="s">
        <v>20</v>
      </c>
      <c r="N1524">
        <v>8</v>
      </c>
    </row>
    <row r="1525" spans="1:14" ht="180" x14ac:dyDescent="0.55000000000000004">
      <c r="A1525" s="5" t="s">
        <v>4204</v>
      </c>
      <c r="B1525" s="5" t="s">
        <v>4469</v>
      </c>
      <c r="C1525">
        <v>45382</v>
      </c>
      <c r="D1525">
        <v>6</v>
      </c>
      <c r="E1525" t="s">
        <v>4476</v>
      </c>
      <c r="F1525" s="6" t="s">
        <v>4477</v>
      </c>
      <c r="G1525" t="s">
        <v>24</v>
      </c>
      <c r="H1525" t="s">
        <v>16</v>
      </c>
      <c r="I1525" t="s">
        <v>51</v>
      </c>
      <c r="J1525" s="7">
        <v>4000</v>
      </c>
      <c r="K1525" t="s">
        <v>4478</v>
      </c>
      <c r="L1525" t="s">
        <v>4479</v>
      </c>
      <c r="M1525" t="s">
        <v>20</v>
      </c>
      <c r="N1525">
        <v>8</v>
      </c>
    </row>
    <row r="1526" spans="1:14" ht="180" x14ac:dyDescent="0.55000000000000004">
      <c r="A1526" s="5" t="s">
        <v>4204</v>
      </c>
      <c r="B1526" s="5" t="s">
        <v>4469</v>
      </c>
      <c r="C1526">
        <v>45382</v>
      </c>
      <c r="D1526">
        <v>7</v>
      </c>
      <c r="E1526" t="s">
        <v>4480</v>
      </c>
      <c r="F1526" s="6" t="s">
        <v>4481</v>
      </c>
      <c r="G1526" t="s">
        <v>24</v>
      </c>
      <c r="H1526" t="s">
        <v>16</v>
      </c>
      <c r="I1526" t="s">
        <v>17</v>
      </c>
      <c r="J1526" s="7">
        <v>13000</v>
      </c>
      <c r="K1526" t="s">
        <v>4482</v>
      </c>
      <c r="L1526" t="s">
        <v>4483</v>
      </c>
      <c r="M1526" t="s">
        <v>20</v>
      </c>
      <c r="N1526">
        <v>8</v>
      </c>
    </row>
    <row r="1527" spans="1:14" ht="234" x14ac:dyDescent="0.55000000000000004">
      <c r="A1527" s="5" t="s">
        <v>4204</v>
      </c>
      <c r="B1527" s="5" t="s">
        <v>4469</v>
      </c>
      <c r="C1527">
        <v>45382</v>
      </c>
      <c r="D1527">
        <v>8</v>
      </c>
      <c r="E1527" t="s">
        <v>4484</v>
      </c>
      <c r="F1527" s="6" t="s">
        <v>4485</v>
      </c>
      <c r="G1527" t="s">
        <v>42</v>
      </c>
      <c r="H1527" t="s">
        <v>16</v>
      </c>
      <c r="I1527" t="s">
        <v>17</v>
      </c>
      <c r="J1527" s="7">
        <v>5790</v>
      </c>
      <c r="K1527" t="s">
        <v>4486</v>
      </c>
      <c r="L1527" t="s">
        <v>4487</v>
      </c>
      <c r="M1527" t="s">
        <v>46</v>
      </c>
      <c r="N1527">
        <v>8</v>
      </c>
    </row>
    <row r="1528" spans="1:14" ht="216" x14ac:dyDescent="0.55000000000000004">
      <c r="A1528" s="5" t="s">
        <v>4204</v>
      </c>
      <c r="B1528" s="5" t="s">
        <v>4469</v>
      </c>
      <c r="C1528">
        <v>45382</v>
      </c>
      <c r="D1528">
        <v>9</v>
      </c>
      <c r="E1528" t="s">
        <v>256</v>
      </c>
      <c r="F1528" s="6" t="s">
        <v>4488</v>
      </c>
      <c r="G1528" t="s">
        <v>42</v>
      </c>
      <c r="H1528" t="s">
        <v>16</v>
      </c>
      <c r="I1528" t="s">
        <v>17</v>
      </c>
      <c r="J1528" s="7">
        <v>3095</v>
      </c>
      <c r="K1528" t="s">
        <v>4489</v>
      </c>
      <c r="L1528" t="s">
        <v>4490</v>
      </c>
      <c r="M1528" t="s">
        <v>111</v>
      </c>
      <c r="N1528">
        <v>8</v>
      </c>
    </row>
    <row r="1529" spans="1:14" ht="234" x14ac:dyDescent="0.55000000000000004">
      <c r="A1529" s="5" t="s">
        <v>4204</v>
      </c>
      <c r="B1529" s="5" t="s">
        <v>4469</v>
      </c>
      <c r="C1529">
        <v>45382</v>
      </c>
      <c r="D1529">
        <v>10</v>
      </c>
      <c r="E1529" t="s">
        <v>4491</v>
      </c>
      <c r="F1529" s="6" t="s">
        <v>4492</v>
      </c>
      <c r="G1529" t="s">
        <v>42</v>
      </c>
      <c r="H1529" t="s">
        <v>16</v>
      </c>
      <c r="I1529" t="s">
        <v>17</v>
      </c>
      <c r="J1529" s="7">
        <v>680</v>
      </c>
      <c r="K1529" t="s">
        <v>4493</v>
      </c>
      <c r="L1529" t="s">
        <v>4494</v>
      </c>
      <c r="M1529" t="s">
        <v>45</v>
      </c>
      <c r="N1529">
        <v>8</v>
      </c>
    </row>
    <row r="1530" spans="1:14" ht="108" x14ac:dyDescent="0.55000000000000004">
      <c r="A1530" s="5" t="s">
        <v>4204</v>
      </c>
      <c r="B1530" s="5" t="s">
        <v>4469</v>
      </c>
      <c r="C1530">
        <v>45382</v>
      </c>
      <c r="D1530">
        <v>11</v>
      </c>
      <c r="E1530" t="s">
        <v>4495</v>
      </c>
      <c r="F1530" s="6" t="s">
        <v>4496</v>
      </c>
      <c r="G1530" t="s">
        <v>42</v>
      </c>
      <c r="H1530" t="s">
        <v>55</v>
      </c>
      <c r="I1530" t="s">
        <v>17</v>
      </c>
      <c r="J1530" s="7">
        <v>1886</v>
      </c>
      <c r="K1530" t="s">
        <v>4497</v>
      </c>
      <c r="L1530" t="s">
        <v>4487</v>
      </c>
      <c r="M1530" t="s">
        <v>48</v>
      </c>
      <c r="N1530">
        <v>8</v>
      </c>
    </row>
    <row r="1531" spans="1:14" ht="234" x14ac:dyDescent="0.55000000000000004">
      <c r="A1531" s="5" t="s">
        <v>4204</v>
      </c>
      <c r="B1531" s="5" t="s">
        <v>4469</v>
      </c>
      <c r="C1531">
        <v>45382</v>
      </c>
      <c r="D1531">
        <v>12</v>
      </c>
      <c r="E1531" t="s">
        <v>4498</v>
      </c>
      <c r="F1531" s="6" t="s">
        <v>4499</v>
      </c>
      <c r="G1531" t="s">
        <v>24</v>
      </c>
      <c r="H1531" t="s">
        <v>16</v>
      </c>
      <c r="I1531" t="s">
        <v>17</v>
      </c>
      <c r="J1531" s="7">
        <v>550</v>
      </c>
      <c r="K1531" t="s">
        <v>4500</v>
      </c>
      <c r="L1531" t="s">
        <v>4501</v>
      </c>
      <c r="M1531" t="s">
        <v>20</v>
      </c>
      <c r="N1531">
        <v>8</v>
      </c>
    </row>
    <row r="1532" spans="1:14" ht="180" x14ac:dyDescent="0.55000000000000004">
      <c r="A1532" s="5" t="s">
        <v>4204</v>
      </c>
      <c r="B1532" s="5" t="s">
        <v>4469</v>
      </c>
      <c r="C1532">
        <v>45382</v>
      </c>
      <c r="D1532">
        <v>13</v>
      </c>
      <c r="E1532" t="s">
        <v>4502</v>
      </c>
      <c r="F1532" s="6" t="s">
        <v>4503</v>
      </c>
      <c r="G1532" t="s">
        <v>57</v>
      </c>
      <c r="H1532" t="s">
        <v>16</v>
      </c>
      <c r="I1532" t="s">
        <v>17</v>
      </c>
      <c r="J1532" s="7">
        <v>1166</v>
      </c>
      <c r="K1532" t="s">
        <v>4504</v>
      </c>
      <c r="L1532" t="s">
        <v>4505</v>
      </c>
      <c r="M1532" t="s">
        <v>58</v>
      </c>
      <c r="N1532">
        <v>8</v>
      </c>
    </row>
    <row r="1533" spans="1:14" ht="216" x14ac:dyDescent="0.55000000000000004">
      <c r="A1533" s="5" t="s">
        <v>4204</v>
      </c>
      <c r="B1533" s="5" t="s">
        <v>4469</v>
      </c>
      <c r="C1533">
        <v>45382</v>
      </c>
      <c r="D1533">
        <v>14</v>
      </c>
      <c r="E1533" t="s">
        <v>4506</v>
      </c>
      <c r="F1533" s="6" t="s">
        <v>4507</v>
      </c>
      <c r="G1533" t="s">
        <v>57</v>
      </c>
      <c r="H1533" t="s">
        <v>16</v>
      </c>
      <c r="I1533" t="s">
        <v>17</v>
      </c>
      <c r="J1533" s="7">
        <v>6900</v>
      </c>
      <c r="K1533" t="s">
        <v>4508</v>
      </c>
      <c r="L1533" t="s">
        <v>4509</v>
      </c>
      <c r="M1533" t="s">
        <v>58</v>
      </c>
      <c r="N1533">
        <v>8</v>
      </c>
    </row>
    <row r="1534" spans="1:14" ht="288" x14ac:dyDescent="0.55000000000000004">
      <c r="A1534" s="5" t="s">
        <v>4204</v>
      </c>
      <c r="B1534" s="5" t="s">
        <v>4469</v>
      </c>
      <c r="C1534">
        <v>45382</v>
      </c>
      <c r="D1534">
        <v>15</v>
      </c>
      <c r="E1534" t="s">
        <v>4510</v>
      </c>
      <c r="F1534" s="6" t="s">
        <v>4511</v>
      </c>
      <c r="G1534" t="s">
        <v>57</v>
      </c>
      <c r="H1534" t="s">
        <v>16</v>
      </c>
      <c r="I1534" t="s">
        <v>17</v>
      </c>
      <c r="J1534" s="7">
        <v>9500</v>
      </c>
      <c r="K1534" t="s">
        <v>4512</v>
      </c>
      <c r="L1534" t="s">
        <v>4513</v>
      </c>
      <c r="M1534" t="s">
        <v>58</v>
      </c>
      <c r="N1534">
        <v>8</v>
      </c>
    </row>
    <row r="1535" spans="1:14" ht="180" x14ac:dyDescent="0.55000000000000004">
      <c r="A1535" s="5" t="s">
        <v>4204</v>
      </c>
      <c r="B1535" s="5" t="s">
        <v>4469</v>
      </c>
      <c r="C1535">
        <v>45382</v>
      </c>
      <c r="D1535">
        <v>16</v>
      </c>
      <c r="E1535" t="s">
        <v>4514</v>
      </c>
      <c r="F1535" s="6" t="s">
        <v>4515</v>
      </c>
      <c r="G1535" t="s">
        <v>32</v>
      </c>
      <c r="H1535" t="s">
        <v>16</v>
      </c>
      <c r="I1535" t="s">
        <v>17</v>
      </c>
      <c r="J1535" s="7">
        <v>97811</v>
      </c>
      <c r="K1535" t="s">
        <v>4516</v>
      </c>
      <c r="L1535" t="s">
        <v>4517</v>
      </c>
      <c r="M1535" t="s">
        <v>33</v>
      </c>
      <c r="N1535">
        <v>8</v>
      </c>
    </row>
    <row r="1536" spans="1:14" ht="198" x14ac:dyDescent="0.55000000000000004">
      <c r="A1536" s="5" t="s">
        <v>4204</v>
      </c>
      <c r="B1536" s="5" t="s">
        <v>4469</v>
      </c>
      <c r="C1536">
        <v>45382</v>
      </c>
      <c r="D1536">
        <v>17</v>
      </c>
      <c r="E1536" t="s">
        <v>4518</v>
      </c>
      <c r="F1536" s="6" t="s">
        <v>4519</v>
      </c>
      <c r="G1536" t="s">
        <v>35</v>
      </c>
      <c r="H1536" t="s">
        <v>16</v>
      </c>
      <c r="I1536" t="s">
        <v>17</v>
      </c>
      <c r="J1536" s="7">
        <v>4002</v>
      </c>
      <c r="K1536" t="s">
        <v>4520</v>
      </c>
      <c r="L1536" t="s">
        <v>4487</v>
      </c>
      <c r="M1536" t="s">
        <v>20</v>
      </c>
      <c r="N1536">
        <v>8</v>
      </c>
    </row>
    <row r="1537" spans="1:14" ht="162" x14ac:dyDescent="0.55000000000000004">
      <c r="A1537" s="5" t="s">
        <v>4204</v>
      </c>
      <c r="B1537" s="5" t="s">
        <v>4469</v>
      </c>
      <c r="C1537">
        <v>45382</v>
      </c>
      <c r="D1537">
        <v>18</v>
      </c>
      <c r="E1537" t="s">
        <v>4521</v>
      </c>
      <c r="F1537" s="6" t="s">
        <v>4522</v>
      </c>
      <c r="G1537" t="s">
        <v>32</v>
      </c>
      <c r="H1537" t="s">
        <v>56</v>
      </c>
      <c r="I1537" t="s">
        <v>17</v>
      </c>
      <c r="J1537" s="7">
        <v>3136</v>
      </c>
      <c r="K1537" t="s">
        <v>4523</v>
      </c>
      <c r="L1537" t="s">
        <v>4517</v>
      </c>
      <c r="M1537" t="s">
        <v>33</v>
      </c>
      <c r="N1537">
        <v>8</v>
      </c>
    </row>
    <row r="1538" spans="1:14" ht="216" x14ac:dyDescent="0.55000000000000004">
      <c r="A1538" s="5" t="s">
        <v>4204</v>
      </c>
      <c r="B1538" s="5" t="s">
        <v>4469</v>
      </c>
      <c r="C1538">
        <v>45382</v>
      </c>
      <c r="D1538">
        <v>19</v>
      </c>
      <c r="E1538" t="s">
        <v>4524</v>
      </c>
      <c r="F1538" s="6" t="s">
        <v>4525</v>
      </c>
      <c r="G1538" t="s">
        <v>32</v>
      </c>
      <c r="H1538" t="s">
        <v>53</v>
      </c>
      <c r="I1538" t="s">
        <v>17</v>
      </c>
      <c r="J1538" s="7">
        <v>7971</v>
      </c>
      <c r="K1538" t="s">
        <v>4526</v>
      </c>
      <c r="L1538" t="s">
        <v>4487</v>
      </c>
      <c r="M1538" t="s">
        <v>64</v>
      </c>
      <c r="N1538">
        <v>8</v>
      </c>
    </row>
    <row r="1539" spans="1:14" ht="126" x14ac:dyDescent="0.55000000000000004">
      <c r="A1539" s="5" t="s">
        <v>4204</v>
      </c>
      <c r="B1539" s="5" t="s">
        <v>4469</v>
      </c>
      <c r="C1539">
        <v>45382</v>
      </c>
      <c r="D1539">
        <v>20</v>
      </c>
      <c r="E1539" t="s">
        <v>4527</v>
      </c>
      <c r="F1539" s="6" t="s">
        <v>4528</v>
      </c>
      <c r="G1539" t="s">
        <v>24</v>
      </c>
      <c r="H1539" t="s">
        <v>67</v>
      </c>
      <c r="I1539" t="s">
        <v>17</v>
      </c>
      <c r="J1539" s="7">
        <v>10319</v>
      </c>
      <c r="K1539" t="s">
        <v>4529</v>
      </c>
      <c r="L1539" t="s">
        <v>4530</v>
      </c>
      <c r="M1539" t="s">
        <v>74</v>
      </c>
      <c r="N1539">
        <v>8</v>
      </c>
    </row>
    <row r="1540" spans="1:14" ht="144" x14ac:dyDescent="0.55000000000000004">
      <c r="A1540" s="5" t="s">
        <v>4204</v>
      </c>
      <c r="B1540" s="5" t="s">
        <v>4469</v>
      </c>
      <c r="C1540">
        <v>45382</v>
      </c>
      <c r="D1540">
        <v>21</v>
      </c>
      <c r="E1540" t="s">
        <v>4531</v>
      </c>
      <c r="F1540" s="6" t="s">
        <v>4532</v>
      </c>
      <c r="G1540" t="s">
        <v>24</v>
      </c>
      <c r="H1540" t="s">
        <v>53</v>
      </c>
      <c r="I1540" t="s">
        <v>17</v>
      </c>
      <c r="J1540" s="7">
        <v>10715</v>
      </c>
      <c r="K1540" t="s">
        <v>4529</v>
      </c>
      <c r="L1540" t="s">
        <v>4530</v>
      </c>
      <c r="M1540" t="s">
        <v>74</v>
      </c>
      <c r="N1540">
        <v>8</v>
      </c>
    </row>
    <row r="1541" spans="1:14" ht="216" x14ac:dyDescent="0.55000000000000004">
      <c r="A1541" s="5" t="s">
        <v>4204</v>
      </c>
      <c r="B1541" s="5" t="s">
        <v>4533</v>
      </c>
      <c r="C1541">
        <v>45383</v>
      </c>
      <c r="D1541">
        <v>1</v>
      </c>
      <c r="E1541" t="s">
        <v>101</v>
      </c>
      <c r="F1541" s="6" t="s">
        <v>4534</v>
      </c>
      <c r="G1541" t="s">
        <v>27</v>
      </c>
      <c r="H1541" t="s">
        <v>28</v>
      </c>
      <c r="I1541" t="s">
        <v>17</v>
      </c>
      <c r="J1541" s="7">
        <v>22825</v>
      </c>
      <c r="K1541" t="s">
        <v>73</v>
      </c>
      <c r="L1541" t="s">
        <v>41</v>
      </c>
      <c r="M1541" t="s">
        <v>20</v>
      </c>
      <c r="N1541">
        <v>8</v>
      </c>
    </row>
    <row r="1542" spans="1:14" ht="409.5" x14ac:dyDescent="0.55000000000000004">
      <c r="A1542" s="5" t="s">
        <v>4204</v>
      </c>
      <c r="B1542" s="5" t="s">
        <v>4533</v>
      </c>
      <c r="C1542">
        <v>45383</v>
      </c>
      <c r="D1542">
        <v>5</v>
      </c>
      <c r="E1542" t="s">
        <v>77</v>
      </c>
      <c r="F1542" s="6" t="s">
        <v>4535</v>
      </c>
      <c r="G1542" t="s">
        <v>32</v>
      </c>
      <c r="H1542" t="s">
        <v>16</v>
      </c>
      <c r="I1542" t="s">
        <v>17</v>
      </c>
      <c r="J1542" s="7">
        <v>7407</v>
      </c>
      <c r="K1542" t="s">
        <v>4536</v>
      </c>
      <c r="L1542" t="s">
        <v>4537</v>
      </c>
      <c r="M1542" t="s">
        <v>33</v>
      </c>
      <c r="N1542">
        <v>8</v>
      </c>
    </row>
    <row r="1543" spans="1:14" ht="216" x14ac:dyDescent="0.55000000000000004">
      <c r="A1543" s="5" t="s">
        <v>4204</v>
      </c>
      <c r="B1543" s="5" t="s">
        <v>4538</v>
      </c>
      <c r="C1543">
        <v>45401</v>
      </c>
      <c r="D1543">
        <v>1</v>
      </c>
      <c r="E1543" t="s">
        <v>4539</v>
      </c>
      <c r="F1543" s="6" t="s">
        <v>4540</v>
      </c>
      <c r="G1543" t="s">
        <v>27</v>
      </c>
      <c r="H1543" t="s">
        <v>36</v>
      </c>
      <c r="I1543" t="s">
        <v>39</v>
      </c>
      <c r="J1543" s="7">
        <v>54722</v>
      </c>
      <c r="K1543" t="s">
        <v>37</v>
      </c>
      <c r="L1543" t="s">
        <v>69</v>
      </c>
      <c r="M1543" t="s">
        <v>20</v>
      </c>
      <c r="N1543">
        <v>8</v>
      </c>
    </row>
    <row r="1544" spans="1:14" ht="180" x14ac:dyDescent="0.55000000000000004">
      <c r="A1544" s="5" t="s">
        <v>4204</v>
      </c>
      <c r="B1544" s="5" t="s">
        <v>4538</v>
      </c>
      <c r="C1544">
        <v>45401</v>
      </c>
      <c r="D1544">
        <v>5</v>
      </c>
      <c r="E1544" t="s">
        <v>78</v>
      </c>
      <c r="F1544" s="6" t="s">
        <v>4541</v>
      </c>
      <c r="G1544" t="s">
        <v>24</v>
      </c>
      <c r="H1544" t="s">
        <v>22</v>
      </c>
      <c r="I1544" t="s">
        <v>17</v>
      </c>
      <c r="J1544" s="7">
        <v>38500</v>
      </c>
      <c r="K1544" t="s">
        <v>4542</v>
      </c>
      <c r="L1544" t="s">
        <v>69</v>
      </c>
      <c r="M1544" t="s">
        <v>20</v>
      </c>
      <c r="N1544">
        <v>8</v>
      </c>
    </row>
    <row r="1545" spans="1:14" ht="90" x14ac:dyDescent="0.55000000000000004">
      <c r="A1545" s="5" t="s">
        <v>4204</v>
      </c>
      <c r="B1545" s="5" t="s">
        <v>4538</v>
      </c>
      <c r="C1545">
        <v>45401</v>
      </c>
      <c r="D1545">
        <v>6</v>
      </c>
      <c r="E1545" t="s">
        <v>4543</v>
      </c>
      <c r="F1545" s="6" t="s">
        <v>4544</v>
      </c>
      <c r="G1545" t="s">
        <v>32</v>
      </c>
      <c r="H1545" t="s">
        <v>16</v>
      </c>
      <c r="I1545" t="s">
        <v>17</v>
      </c>
      <c r="J1545" s="7">
        <v>10187</v>
      </c>
      <c r="K1545" t="s">
        <v>4545</v>
      </c>
      <c r="L1545" t="s">
        <v>69</v>
      </c>
      <c r="M1545" t="s">
        <v>33</v>
      </c>
      <c r="N1545">
        <v>8</v>
      </c>
    </row>
    <row r="1546" spans="1:14" ht="108" x14ac:dyDescent="0.55000000000000004">
      <c r="A1546" s="5" t="s">
        <v>4204</v>
      </c>
      <c r="B1546" s="5" t="s">
        <v>4538</v>
      </c>
      <c r="C1546">
        <v>45401</v>
      </c>
      <c r="D1546">
        <v>7</v>
      </c>
      <c r="E1546" t="s">
        <v>4546</v>
      </c>
      <c r="F1546" s="6" t="s">
        <v>4547</v>
      </c>
      <c r="G1546" t="s">
        <v>32</v>
      </c>
      <c r="H1546" t="s">
        <v>16</v>
      </c>
      <c r="I1546" t="s">
        <v>17</v>
      </c>
      <c r="J1546" s="7">
        <v>33566</v>
      </c>
      <c r="K1546" t="s">
        <v>4548</v>
      </c>
      <c r="L1546" t="s">
        <v>69</v>
      </c>
      <c r="M1546" t="s">
        <v>33</v>
      </c>
      <c r="N1546">
        <v>8</v>
      </c>
    </row>
    <row r="1547" spans="1:14" ht="144" x14ac:dyDescent="0.55000000000000004">
      <c r="A1547" s="5" t="s">
        <v>4204</v>
      </c>
      <c r="B1547" s="5" t="s">
        <v>4538</v>
      </c>
      <c r="C1547">
        <v>45401</v>
      </c>
      <c r="D1547">
        <v>8</v>
      </c>
      <c r="E1547" t="s">
        <v>4549</v>
      </c>
      <c r="F1547" s="6" t="s">
        <v>4550</v>
      </c>
      <c r="G1547" t="s">
        <v>57</v>
      </c>
      <c r="H1547" t="s">
        <v>16</v>
      </c>
      <c r="I1547" t="s">
        <v>17</v>
      </c>
      <c r="J1547" s="7">
        <v>13690</v>
      </c>
      <c r="K1547" t="s">
        <v>4551</v>
      </c>
      <c r="L1547" t="s">
        <v>69</v>
      </c>
      <c r="M1547" t="s">
        <v>58</v>
      </c>
      <c r="N1547">
        <v>8</v>
      </c>
    </row>
    <row r="1548" spans="1:14" ht="126" x14ac:dyDescent="0.55000000000000004">
      <c r="A1548" s="5" t="s">
        <v>4204</v>
      </c>
      <c r="B1548" s="5" t="s">
        <v>4538</v>
      </c>
      <c r="C1548">
        <v>45401</v>
      </c>
      <c r="D1548">
        <v>9</v>
      </c>
      <c r="E1548" t="s">
        <v>4546</v>
      </c>
      <c r="F1548" s="6" t="s">
        <v>4552</v>
      </c>
      <c r="G1548" t="s">
        <v>32</v>
      </c>
      <c r="H1548" t="s">
        <v>16</v>
      </c>
      <c r="I1548" t="s">
        <v>17</v>
      </c>
      <c r="J1548" s="7">
        <v>1363</v>
      </c>
      <c r="K1548" t="s">
        <v>4548</v>
      </c>
      <c r="L1548" t="s">
        <v>69</v>
      </c>
      <c r="M1548" t="s">
        <v>33</v>
      </c>
      <c r="N1548">
        <v>8</v>
      </c>
    </row>
    <row r="1549" spans="1:14" ht="252" x14ac:dyDescent="0.55000000000000004">
      <c r="A1549" s="5" t="s">
        <v>4204</v>
      </c>
      <c r="B1549" s="5" t="s">
        <v>4538</v>
      </c>
      <c r="C1549">
        <v>45401</v>
      </c>
      <c r="D1549">
        <v>10</v>
      </c>
      <c r="E1549" t="s">
        <v>191</v>
      </c>
      <c r="F1549" s="6" t="s">
        <v>4553</v>
      </c>
      <c r="G1549" t="s">
        <v>42</v>
      </c>
      <c r="H1549" t="s">
        <v>29</v>
      </c>
      <c r="I1549" t="s">
        <v>51</v>
      </c>
      <c r="J1549" s="7">
        <v>5265</v>
      </c>
      <c r="K1549" t="s">
        <v>4551</v>
      </c>
      <c r="L1549" t="s">
        <v>69</v>
      </c>
      <c r="M1549" t="s">
        <v>19</v>
      </c>
      <c r="N1549">
        <v>8</v>
      </c>
    </row>
    <row r="1550" spans="1:14" ht="252" x14ac:dyDescent="0.55000000000000004">
      <c r="A1550" s="5" t="s">
        <v>4204</v>
      </c>
      <c r="B1550" s="5" t="s">
        <v>4538</v>
      </c>
      <c r="C1550">
        <v>45401</v>
      </c>
      <c r="D1550">
        <v>11</v>
      </c>
      <c r="E1550" t="s">
        <v>264</v>
      </c>
      <c r="F1550" s="6" t="s">
        <v>4554</v>
      </c>
      <c r="G1550" t="s">
        <v>42</v>
      </c>
      <c r="H1550" t="s">
        <v>29</v>
      </c>
      <c r="I1550" t="s">
        <v>51</v>
      </c>
      <c r="J1550" s="7">
        <v>3290</v>
      </c>
      <c r="K1550" t="s">
        <v>4551</v>
      </c>
      <c r="L1550" t="s">
        <v>69</v>
      </c>
      <c r="M1550" t="s">
        <v>46</v>
      </c>
      <c r="N1550">
        <v>8</v>
      </c>
    </row>
    <row r="1551" spans="1:14" ht="252" x14ac:dyDescent="0.55000000000000004">
      <c r="A1551" s="5" t="s">
        <v>4204</v>
      </c>
      <c r="B1551" s="5" t="s">
        <v>4538</v>
      </c>
      <c r="C1551">
        <v>45401</v>
      </c>
      <c r="D1551">
        <v>12</v>
      </c>
      <c r="E1551" t="s">
        <v>219</v>
      </c>
      <c r="F1551" s="6" t="s">
        <v>4555</v>
      </c>
      <c r="G1551" t="s">
        <v>42</v>
      </c>
      <c r="H1551" t="s">
        <v>39</v>
      </c>
      <c r="I1551" t="s">
        <v>17</v>
      </c>
      <c r="J1551" s="7">
        <v>810</v>
      </c>
      <c r="K1551" t="s">
        <v>4551</v>
      </c>
      <c r="L1551" t="s">
        <v>69</v>
      </c>
      <c r="M1551" t="s">
        <v>45</v>
      </c>
      <c r="N1551">
        <v>8</v>
      </c>
    </row>
    <row r="1552" spans="1:14" ht="90" x14ac:dyDescent="0.55000000000000004">
      <c r="A1552" s="5" t="s">
        <v>4204</v>
      </c>
      <c r="B1552" s="5" t="s">
        <v>4538</v>
      </c>
      <c r="C1552">
        <v>45401</v>
      </c>
      <c r="D1552">
        <v>13</v>
      </c>
      <c r="E1552" t="s">
        <v>47</v>
      </c>
      <c r="F1552" s="6" t="s">
        <v>4556</v>
      </c>
      <c r="G1552" t="s">
        <v>42</v>
      </c>
      <c r="H1552" t="s">
        <v>39</v>
      </c>
      <c r="I1552" t="s">
        <v>17</v>
      </c>
      <c r="J1552" s="7">
        <v>609</v>
      </c>
      <c r="K1552" t="s">
        <v>4551</v>
      </c>
      <c r="L1552" t="s">
        <v>69</v>
      </c>
      <c r="M1552" t="s">
        <v>48</v>
      </c>
      <c r="N1552">
        <v>8</v>
      </c>
    </row>
    <row r="1553" spans="1:14" ht="144" x14ac:dyDescent="0.55000000000000004">
      <c r="A1553" s="5" t="s">
        <v>4204</v>
      </c>
      <c r="B1553" s="5" t="s">
        <v>4557</v>
      </c>
      <c r="C1553">
        <v>45402</v>
      </c>
      <c r="D1553">
        <v>1</v>
      </c>
      <c r="E1553" t="s">
        <v>4558</v>
      </c>
      <c r="F1553" s="6" t="s">
        <v>4559</v>
      </c>
      <c r="G1553" t="s">
        <v>27</v>
      </c>
      <c r="H1553" t="s">
        <v>36</v>
      </c>
      <c r="I1553" t="s">
        <v>39</v>
      </c>
      <c r="J1553" s="7">
        <v>55333</v>
      </c>
      <c r="K1553" t="s">
        <v>40</v>
      </c>
      <c r="L1553" t="s">
        <v>69</v>
      </c>
      <c r="M1553" t="s">
        <v>20</v>
      </c>
      <c r="N1553">
        <v>8</v>
      </c>
    </row>
    <row r="1554" spans="1:14" ht="270" x14ac:dyDescent="0.55000000000000004">
      <c r="A1554" s="5" t="s">
        <v>4204</v>
      </c>
      <c r="B1554" s="5" t="s">
        <v>4557</v>
      </c>
      <c r="C1554">
        <v>45402</v>
      </c>
      <c r="D1554">
        <v>5</v>
      </c>
      <c r="E1554" t="s">
        <v>4560</v>
      </c>
      <c r="F1554" s="6" t="s">
        <v>4561</v>
      </c>
      <c r="G1554" t="s">
        <v>32</v>
      </c>
      <c r="H1554" t="s">
        <v>16</v>
      </c>
      <c r="I1554" t="s">
        <v>17</v>
      </c>
      <c r="J1554" s="7">
        <v>81300</v>
      </c>
      <c r="K1554" t="s">
        <v>4562</v>
      </c>
      <c r="L1554" t="s">
        <v>69</v>
      </c>
      <c r="M1554" t="s">
        <v>33</v>
      </c>
      <c r="N1554">
        <v>8</v>
      </c>
    </row>
    <row r="1555" spans="1:14" ht="216" x14ac:dyDescent="0.55000000000000004">
      <c r="A1555" s="5" t="s">
        <v>4204</v>
      </c>
      <c r="B1555" s="5" t="s">
        <v>4563</v>
      </c>
      <c r="C1555">
        <v>45403</v>
      </c>
      <c r="D1555">
        <v>1</v>
      </c>
      <c r="E1555" t="s">
        <v>4564</v>
      </c>
      <c r="F1555" s="6" t="s">
        <v>4565</v>
      </c>
      <c r="G1555" t="s">
        <v>27</v>
      </c>
      <c r="H1555" t="s">
        <v>60</v>
      </c>
      <c r="I1555" t="s">
        <v>39</v>
      </c>
      <c r="J1555" s="7">
        <v>2245</v>
      </c>
      <c r="K1555" t="s">
        <v>40</v>
      </c>
      <c r="L1555" t="s">
        <v>69</v>
      </c>
      <c r="M1555" t="s">
        <v>20</v>
      </c>
      <c r="N1555">
        <v>8</v>
      </c>
    </row>
    <row r="1556" spans="1:14" ht="108" x14ac:dyDescent="0.55000000000000004">
      <c r="A1556" s="5" t="s">
        <v>4204</v>
      </c>
      <c r="B1556" s="5" t="s">
        <v>4563</v>
      </c>
      <c r="C1556">
        <v>45403</v>
      </c>
      <c r="D1556">
        <v>5</v>
      </c>
      <c r="E1556" t="s">
        <v>4566</v>
      </c>
      <c r="F1556" s="6" t="s">
        <v>4567</v>
      </c>
      <c r="G1556" t="s">
        <v>24</v>
      </c>
      <c r="H1556" t="s">
        <v>16</v>
      </c>
      <c r="I1556" t="s">
        <v>17</v>
      </c>
      <c r="J1556" s="7">
        <v>11000</v>
      </c>
      <c r="K1556" t="s">
        <v>4568</v>
      </c>
      <c r="L1556" t="s">
        <v>41</v>
      </c>
      <c r="M1556" t="s">
        <v>20</v>
      </c>
      <c r="N1556">
        <v>8</v>
      </c>
    </row>
    <row r="1557" spans="1:14" ht="126" x14ac:dyDescent="0.55000000000000004">
      <c r="A1557" s="5" t="s">
        <v>4204</v>
      </c>
      <c r="B1557" s="5" t="s">
        <v>4563</v>
      </c>
      <c r="C1557">
        <v>45403</v>
      </c>
      <c r="D1557">
        <v>6</v>
      </c>
      <c r="E1557" t="s">
        <v>4569</v>
      </c>
      <c r="F1557" s="6" t="s">
        <v>4570</v>
      </c>
      <c r="G1557" t="s">
        <v>32</v>
      </c>
      <c r="H1557" t="s">
        <v>16</v>
      </c>
      <c r="I1557" t="s">
        <v>17</v>
      </c>
      <c r="J1557" s="7">
        <v>10800</v>
      </c>
      <c r="K1557" t="s">
        <v>4571</v>
      </c>
      <c r="L1557" t="s">
        <v>41</v>
      </c>
      <c r="M1557" t="s">
        <v>20</v>
      </c>
      <c r="N1557">
        <v>8</v>
      </c>
    </row>
    <row r="1558" spans="1:14" ht="126" x14ac:dyDescent="0.55000000000000004">
      <c r="A1558" s="5" t="s">
        <v>4204</v>
      </c>
      <c r="B1558" s="5" t="s">
        <v>4563</v>
      </c>
      <c r="C1558">
        <v>45403</v>
      </c>
      <c r="D1558">
        <v>7</v>
      </c>
      <c r="E1558" t="s">
        <v>4572</v>
      </c>
      <c r="F1558" s="6" t="s">
        <v>4573</v>
      </c>
      <c r="G1558" t="s">
        <v>32</v>
      </c>
      <c r="H1558" t="s">
        <v>16</v>
      </c>
      <c r="I1558" t="s">
        <v>17</v>
      </c>
      <c r="J1558" s="7">
        <v>4344</v>
      </c>
      <c r="K1558" t="s">
        <v>4574</v>
      </c>
      <c r="L1558" t="s">
        <v>41</v>
      </c>
      <c r="M1558" t="s">
        <v>33</v>
      </c>
      <c r="N1558">
        <v>8</v>
      </c>
    </row>
    <row r="1559" spans="1:14" ht="126" x14ac:dyDescent="0.55000000000000004">
      <c r="A1559" s="5" t="s">
        <v>4204</v>
      </c>
      <c r="B1559" s="5" t="s">
        <v>4563</v>
      </c>
      <c r="C1559">
        <v>45403</v>
      </c>
      <c r="D1559">
        <v>8</v>
      </c>
      <c r="E1559" t="s">
        <v>4575</v>
      </c>
      <c r="F1559" s="6" t="s">
        <v>4576</v>
      </c>
      <c r="G1559" t="s">
        <v>32</v>
      </c>
      <c r="H1559" t="s">
        <v>16</v>
      </c>
      <c r="I1559" t="s">
        <v>44</v>
      </c>
      <c r="J1559" s="7">
        <v>1840</v>
      </c>
      <c r="K1559" t="s">
        <v>4577</v>
      </c>
      <c r="L1559" t="s">
        <v>41</v>
      </c>
      <c r="M1559" t="s">
        <v>20</v>
      </c>
      <c r="N1559">
        <v>8</v>
      </c>
    </row>
    <row r="1560" spans="1:14" ht="198" x14ac:dyDescent="0.55000000000000004">
      <c r="A1560" s="5" t="s">
        <v>4204</v>
      </c>
      <c r="B1560" s="5" t="s">
        <v>4578</v>
      </c>
      <c r="C1560">
        <v>45404</v>
      </c>
      <c r="D1560">
        <v>1</v>
      </c>
      <c r="E1560" t="s">
        <v>4579</v>
      </c>
      <c r="F1560" s="6" t="s">
        <v>4580</v>
      </c>
      <c r="G1560" t="s">
        <v>27</v>
      </c>
      <c r="H1560" t="s">
        <v>36</v>
      </c>
      <c r="I1560" t="s">
        <v>17</v>
      </c>
      <c r="J1560" s="7">
        <v>6952</v>
      </c>
      <c r="K1560" t="s">
        <v>79</v>
      </c>
      <c r="L1560" t="s">
        <v>31</v>
      </c>
      <c r="M1560" t="s">
        <v>20</v>
      </c>
      <c r="N1560">
        <v>8</v>
      </c>
    </row>
    <row r="1561" spans="1:14" ht="126" x14ac:dyDescent="0.55000000000000004">
      <c r="A1561" s="5" t="s">
        <v>4204</v>
      </c>
      <c r="B1561" s="5" t="s">
        <v>4578</v>
      </c>
      <c r="C1561">
        <v>45404</v>
      </c>
      <c r="D1561">
        <v>5</v>
      </c>
      <c r="E1561" t="s">
        <v>4581</v>
      </c>
      <c r="F1561" s="6" t="s">
        <v>4582</v>
      </c>
      <c r="G1561" t="s">
        <v>24</v>
      </c>
      <c r="H1561" t="s">
        <v>22</v>
      </c>
      <c r="I1561" t="s">
        <v>17</v>
      </c>
      <c r="J1561" s="7">
        <v>39500</v>
      </c>
      <c r="K1561" t="s">
        <v>4583</v>
      </c>
      <c r="L1561" t="s">
        <v>31</v>
      </c>
      <c r="M1561" t="s">
        <v>20</v>
      </c>
      <c r="N1561">
        <v>8</v>
      </c>
    </row>
    <row r="1562" spans="1:14" ht="162" x14ac:dyDescent="0.55000000000000004">
      <c r="A1562" s="5" t="s">
        <v>4204</v>
      </c>
      <c r="B1562" s="5" t="s">
        <v>4584</v>
      </c>
      <c r="C1562">
        <v>45405</v>
      </c>
      <c r="D1562">
        <v>1</v>
      </c>
      <c r="E1562" t="s">
        <v>4585</v>
      </c>
      <c r="F1562" s="6" t="s">
        <v>4586</v>
      </c>
      <c r="G1562" t="s">
        <v>27</v>
      </c>
      <c r="H1562" t="s">
        <v>28</v>
      </c>
      <c r="I1562" t="s">
        <v>17</v>
      </c>
      <c r="J1562" s="7">
        <v>24315</v>
      </c>
      <c r="K1562" t="s">
        <v>37</v>
      </c>
      <c r="L1562" t="s">
        <v>69</v>
      </c>
      <c r="M1562" t="s">
        <v>20</v>
      </c>
      <c r="N1562">
        <v>8</v>
      </c>
    </row>
    <row r="1563" spans="1:14" ht="180" x14ac:dyDescent="0.55000000000000004">
      <c r="A1563" s="5" t="s">
        <v>4204</v>
      </c>
      <c r="B1563" s="5" t="s">
        <v>4584</v>
      </c>
      <c r="C1563">
        <v>45405</v>
      </c>
      <c r="D1563">
        <v>5</v>
      </c>
      <c r="E1563" t="s">
        <v>4587</v>
      </c>
      <c r="F1563" s="6" t="s">
        <v>4588</v>
      </c>
      <c r="G1563" t="s">
        <v>57</v>
      </c>
      <c r="H1563" t="s">
        <v>56</v>
      </c>
      <c r="I1563" t="s">
        <v>17</v>
      </c>
      <c r="J1563" s="7">
        <v>11501</v>
      </c>
      <c r="K1563" t="s">
        <v>4589</v>
      </c>
      <c r="L1563" t="s">
        <v>84</v>
      </c>
      <c r="M1563" t="s">
        <v>58</v>
      </c>
      <c r="N1563">
        <v>8</v>
      </c>
    </row>
    <row r="1564" spans="1:14" ht="162" x14ac:dyDescent="0.55000000000000004">
      <c r="A1564" s="5" t="s">
        <v>4204</v>
      </c>
      <c r="B1564" s="5" t="s">
        <v>4590</v>
      </c>
      <c r="C1564">
        <v>45406</v>
      </c>
      <c r="D1564">
        <v>1</v>
      </c>
      <c r="E1564" t="s">
        <v>4591</v>
      </c>
      <c r="F1564" s="6" t="s">
        <v>4592</v>
      </c>
      <c r="G1564" t="s">
        <v>27</v>
      </c>
      <c r="H1564" t="s">
        <v>28</v>
      </c>
      <c r="I1564" t="s">
        <v>17</v>
      </c>
      <c r="J1564" s="7">
        <v>29635</v>
      </c>
      <c r="K1564" t="s">
        <v>37</v>
      </c>
      <c r="L1564" t="s">
        <v>41</v>
      </c>
      <c r="M1564" t="s">
        <v>20</v>
      </c>
      <c r="N1564">
        <v>8</v>
      </c>
    </row>
    <row r="1565" spans="1:14" ht="144" x14ac:dyDescent="0.55000000000000004">
      <c r="A1565" s="5" t="s">
        <v>4204</v>
      </c>
      <c r="B1565" s="5" t="s">
        <v>4590</v>
      </c>
      <c r="C1565">
        <v>45406</v>
      </c>
      <c r="D1565">
        <v>5</v>
      </c>
      <c r="E1565" t="s">
        <v>4593</v>
      </c>
      <c r="F1565" s="6" t="s">
        <v>4594</v>
      </c>
      <c r="G1565" t="s">
        <v>24</v>
      </c>
      <c r="H1565" t="s">
        <v>55</v>
      </c>
      <c r="I1565" t="s">
        <v>17</v>
      </c>
      <c r="J1565" s="7">
        <v>15500</v>
      </c>
      <c r="K1565" t="s">
        <v>4595</v>
      </c>
      <c r="L1565" t="s">
        <v>4596</v>
      </c>
      <c r="M1565" t="s">
        <v>20</v>
      </c>
      <c r="N1565">
        <v>8</v>
      </c>
    </row>
    <row r="1566" spans="1:14" ht="288" x14ac:dyDescent="0.55000000000000004">
      <c r="A1566" s="5" t="s">
        <v>4204</v>
      </c>
      <c r="B1566" s="5" t="s">
        <v>4590</v>
      </c>
      <c r="C1566">
        <v>45406</v>
      </c>
      <c r="D1566">
        <v>6</v>
      </c>
      <c r="E1566" t="s">
        <v>117</v>
      </c>
      <c r="F1566" s="6" t="s">
        <v>4597</v>
      </c>
      <c r="G1566" t="s">
        <v>32</v>
      </c>
      <c r="H1566" t="s">
        <v>16</v>
      </c>
      <c r="I1566" t="s">
        <v>17</v>
      </c>
      <c r="J1566" s="7">
        <v>48493</v>
      </c>
      <c r="K1566" t="s">
        <v>4598</v>
      </c>
      <c r="L1566" t="s">
        <v>4599</v>
      </c>
      <c r="M1566" t="s">
        <v>33</v>
      </c>
      <c r="N1566">
        <v>8</v>
      </c>
    </row>
    <row r="1567" spans="1:14" ht="216" x14ac:dyDescent="0.55000000000000004">
      <c r="A1567" s="5" t="s">
        <v>4204</v>
      </c>
      <c r="B1567" s="5" t="s">
        <v>4600</v>
      </c>
      <c r="C1567">
        <v>45421</v>
      </c>
      <c r="D1567">
        <v>1</v>
      </c>
      <c r="E1567" t="s">
        <v>4601</v>
      </c>
      <c r="F1567" s="6" t="s">
        <v>4602</v>
      </c>
      <c r="G1567" t="s">
        <v>27</v>
      </c>
      <c r="H1567" t="s">
        <v>75</v>
      </c>
      <c r="I1567" t="s">
        <v>17</v>
      </c>
      <c r="J1567" s="7">
        <v>44426</v>
      </c>
      <c r="K1567" t="s">
        <v>37</v>
      </c>
      <c r="L1567" t="s">
        <v>41</v>
      </c>
      <c r="M1567" t="s">
        <v>20</v>
      </c>
      <c r="N1567">
        <v>8</v>
      </c>
    </row>
    <row r="1568" spans="1:14" ht="162" x14ac:dyDescent="0.55000000000000004">
      <c r="A1568" s="5" t="s">
        <v>4204</v>
      </c>
      <c r="B1568" s="5" t="s">
        <v>4600</v>
      </c>
      <c r="C1568">
        <v>45421</v>
      </c>
      <c r="D1568">
        <v>5</v>
      </c>
      <c r="E1568" t="s">
        <v>4603</v>
      </c>
      <c r="F1568" s="6" t="s">
        <v>4604</v>
      </c>
      <c r="G1568" t="s">
        <v>57</v>
      </c>
      <c r="H1568" t="s">
        <v>16</v>
      </c>
      <c r="I1568" t="s">
        <v>17</v>
      </c>
      <c r="J1568" s="7">
        <v>14555</v>
      </c>
      <c r="K1568" t="s">
        <v>4605</v>
      </c>
      <c r="L1568" t="s">
        <v>4606</v>
      </c>
      <c r="M1568" t="s">
        <v>58</v>
      </c>
      <c r="N1568">
        <v>8</v>
      </c>
    </row>
    <row r="1569" spans="1:14" ht="288" x14ac:dyDescent="0.55000000000000004">
      <c r="A1569" s="5" t="s">
        <v>4204</v>
      </c>
      <c r="B1569" s="5" t="s">
        <v>4600</v>
      </c>
      <c r="C1569">
        <v>45421</v>
      </c>
      <c r="D1569">
        <v>6</v>
      </c>
      <c r="E1569" t="s">
        <v>4607</v>
      </c>
      <c r="F1569" s="6" t="s">
        <v>4608</v>
      </c>
      <c r="G1569" t="s">
        <v>32</v>
      </c>
      <c r="H1569" t="s">
        <v>16</v>
      </c>
      <c r="I1569" t="s">
        <v>17</v>
      </c>
      <c r="J1569" s="7">
        <v>9700</v>
      </c>
      <c r="K1569" t="s">
        <v>4400</v>
      </c>
      <c r="L1569" t="s">
        <v>4609</v>
      </c>
      <c r="M1569" t="s">
        <v>33</v>
      </c>
      <c r="N1569">
        <v>8</v>
      </c>
    </row>
    <row r="1570" spans="1:14" ht="409.5" x14ac:dyDescent="0.55000000000000004">
      <c r="A1570" s="5" t="s">
        <v>4204</v>
      </c>
      <c r="B1570" s="5" t="s">
        <v>4600</v>
      </c>
      <c r="C1570">
        <v>45421</v>
      </c>
      <c r="D1570">
        <v>7</v>
      </c>
      <c r="E1570" t="s">
        <v>4610</v>
      </c>
      <c r="F1570" s="6" t="s">
        <v>4611</v>
      </c>
      <c r="G1570" t="s">
        <v>24</v>
      </c>
      <c r="H1570" t="s">
        <v>16</v>
      </c>
      <c r="I1570" t="s">
        <v>17</v>
      </c>
      <c r="J1570" s="7">
        <v>60247</v>
      </c>
      <c r="K1570" t="s">
        <v>4612</v>
      </c>
      <c r="L1570" t="s">
        <v>4606</v>
      </c>
      <c r="M1570" t="s">
        <v>20</v>
      </c>
      <c r="N1570">
        <v>8</v>
      </c>
    </row>
    <row r="1571" spans="1:14" ht="144" x14ac:dyDescent="0.55000000000000004">
      <c r="A1571" s="5" t="s">
        <v>4204</v>
      </c>
      <c r="B1571" s="5" t="s">
        <v>4600</v>
      </c>
      <c r="C1571">
        <v>45421</v>
      </c>
      <c r="D1571">
        <v>8</v>
      </c>
      <c r="E1571" t="s">
        <v>4613</v>
      </c>
      <c r="F1571" s="6" t="s">
        <v>4614</v>
      </c>
      <c r="G1571" t="s">
        <v>32</v>
      </c>
      <c r="H1571" t="s">
        <v>16</v>
      </c>
      <c r="I1571" t="s">
        <v>17</v>
      </c>
      <c r="J1571" s="7">
        <v>3017</v>
      </c>
      <c r="K1571" t="s">
        <v>237</v>
      </c>
      <c r="L1571" t="s">
        <v>4609</v>
      </c>
      <c r="M1571" t="s">
        <v>20</v>
      </c>
      <c r="N1571">
        <v>8</v>
      </c>
    </row>
    <row r="1572" spans="1:14" ht="198" x14ac:dyDescent="0.55000000000000004">
      <c r="A1572" s="5" t="s">
        <v>4204</v>
      </c>
      <c r="B1572" s="5" t="s">
        <v>4600</v>
      </c>
      <c r="C1572">
        <v>45421</v>
      </c>
      <c r="D1572">
        <v>9</v>
      </c>
      <c r="E1572" t="s">
        <v>4615</v>
      </c>
      <c r="F1572" s="6" t="s">
        <v>4616</v>
      </c>
      <c r="G1572" t="s">
        <v>24</v>
      </c>
      <c r="H1572" t="s">
        <v>16</v>
      </c>
      <c r="I1572" t="s">
        <v>17</v>
      </c>
      <c r="J1572" s="7">
        <v>11650</v>
      </c>
      <c r="K1572" t="s">
        <v>4617</v>
      </c>
      <c r="L1572" t="s">
        <v>4606</v>
      </c>
      <c r="M1572" t="s">
        <v>20</v>
      </c>
      <c r="N1572">
        <v>8</v>
      </c>
    </row>
    <row r="1573" spans="1:14" ht="252" x14ac:dyDescent="0.55000000000000004">
      <c r="A1573" s="5" t="s">
        <v>4204</v>
      </c>
      <c r="B1573" s="5" t="s">
        <v>4600</v>
      </c>
      <c r="C1573">
        <v>45421</v>
      </c>
      <c r="D1573">
        <v>10</v>
      </c>
      <c r="E1573" t="s">
        <v>4618</v>
      </c>
      <c r="F1573" s="6" t="s">
        <v>4619</v>
      </c>
      <c r="G1573" t="s">
        <v>32</v>
      </c>
      <c r="H1573" t="s">
        <v>56</v>
      </c>
      <c r="I1573" t="s">
        <v>17</v>
      </c>
      <c r="J1573" s="7">
        <v>620</v>
      </c>
      <c r="K1573" t="s">
        <v>4400</v>
      </c>
      <c r="L1573" t="s">
        <v>4609</v>
      </c>
      <c r="M1573" t="s">
        <v>33</v>
      </c>
      <c r="N1573">
        <v>8</v>
      </c>
    </row>
    <row r="1574" spans="1:14" ht="162" x14ac:dyDescent="0.55000000000000004">
      <c r="A1574" s="5" t="s">
        <v>4204</v>
      </c>
      <c r="B1574" s="5" t="s">
        <v>4620</v>
      </c>
      <c r="C1574">
        <v>45429</v>
      </c>
      <c r="D1574">
        <v>1</v>
      </c>
      <c r="E1574" t="s">
        <v>4621</v>
      </c>
      <c r="F1574" s="6" t="s">
        <v>4622</v>
      </c>
      <c r="G1574" t="s">
        <v>27</v>
      </c>
      <c r="H1574" t="s">
        <v>28</v>
      </c>
      <c r="I1574" t="s">
        <v>51</v>
      </c>
      <c r="J1574" s="7">
        <v>649</v>
      </c>
      <c r="K1574" t="s">
        <v>68</v>
      </c>
      <c r="L1574" t="s">
        <v>41</v>
      </c>
      <c r="M1574" t="s">
        <v>20</v>
      </c>
      <c r="N1574">
        <v>8</v>
      </c>
    </row>
    <row r="1575" spans="1:14" ht="144" x14ac:dyDescent="0.55000000000000004">
      <c r="A1575" s="5" t="s">
        <v>4204</v>
      </c>
      <c r="B1575" s="5" t="s">
        <v>4620</v>
      </c>
      <c r="C1575">
        <v>45429</v>
      </c>
      <c r="D1575">
        <v>5</v>
      </c>
      <c r="E1575" t="s">
        <v>4623</v>
      </c>
      <c r="F1575" s="6" t="s">
        <v>4624</v>
      </c>
      <c r="G1575" t="s">
        <v>32</v>
      </c>
      <c r="H1575" t="s">
        <v>16</v>
      </c>
      <c r="I1575" t="s">
        <v>17</v>
      </c>
      <c r="J1575" s="7">
        <v>6240</v>
      </c>
      <c r="K1575" t="s">
        <v>4625</v>
      </c>
      <c r="L1575" t="s">
        <v>4626</v>
      </c>
      <c r="M1575" t="s">
        <v>20</v>
      </c>
      <c r="N1575">
        <v>8</v>
      </c>
    </row>
    <row r="1576" spans="1:14" ht="198" x14ac:dyDescent="0.55000000000000004">
      <c r="A1576" s="5" t="s">
        <v>4204</v>
      </c>
      <c r="B1576" s="5" t="s">
        <v>4627</v>
      </c>
      <c r="C1576">
        <v>45430</v>
      </c>
      <c r="D1576">
        <v>1</v>
      </c>
      <c r="E1576" t="s">
        <v>4628</v>
      </c>
      <c r="F1576" s="6" t="s">
        <v>4629</v>
      </c>
      <c r="G1576" t="s">
        <v>27</v>
      </c>
      <c r="H1576" t="s">
        <v>16</v>
      </c>
      <c r="I1576" t="s">
        <v>17</v>
      </c>
      <c r="J1576" s="7">
        <v>5580</v>
      </c>
      <c r="K1576" t="s">
        <v>73</v>
      </c>
      <c r="L1576" t="s">
        <v>69</v>
      </c>
      <c r="M1576" t="s">
        <v>20</v>
      </c>
      <c r="N1576">
        <v>8</v>
      </c>
    </row>
    <row r="1577" spans="1:14" ht="162" x14ac:dyDescent="0.55000000000000004">
      <c r="A1577" s="5" t="s">
        <v>4204</v>
      </c>
      <c r="B1577" s="5" t="s">
        <v>4627</v>
      </c>
      <c r="C1577">
        <v>45430</v>
      </c>
      <c r="D1577">
        <v>5</v>
      </c>
      <c r="E1577" t="s">
        <v>4630</v>
      </c>
      <c r="F1577" s="6" t="s">
        <v>4631</v>
      </c>
      <c r="G1577" t="s">
        <v>24</v>
      </c>
      <c r="H1577" t="s">
        <v>56</v>
      </c>
      <c r="I1577" t="s">
        <v>17</v>
      </c>
      <c r="J1577" s="7">
        <v>3445</v>
      </c>
      <c r="K1577" t="s">
        <v>4632</v>
      </c>
      <c r="L1577" t="s">
        <v>69</v>
      </c>
      <c r="M1577" t="s">
        <v>20</v>
      </c>
      <c r="N1577">
        <v>8</v>
      </c>
    </row>
    <row r="1578" spans="1:14" ht="198" x14ac:dyDescent="0.55000000000000004">
      <c r="A1578" s="5" t="s">
        <v>4204</v>
      </c>
      <c r="B1578" s="5" t="s">
        <v>142</v>
      </c>
      <c r="C1578">
        <v>45431</v>
      </c>
      <c r="D1578">
        <v>1</v>
      </c>
      <c r="E1578" t="s">
        <v>4633</v>
      </c>
      <c r="F1578" s="6" t="s">
        <v>4634</v>
      </c>
      <c r="G1578" t="s">
        <v>27</v>
      </c>
      <c r="H1578" t="s">
        <v>44</v>
      </c>
      <c r="I1578" t="s">
        <v>67</v>
      </c>
      <c r="J1578" s="7">
        <v>11763</v>
      </c>
      <c r="K1578" t="s">
        <v>40</v>
      </c>
      <c r="L1578" t="s">
        <v>38</v>
      </c>
      <c r="M1578" t="s">
        <v>20</v>
      </c>
      <c r="N1578">
        <v>8</v>
      </c>
    </row>
    <row r="1579" spans="1:14" ht="198" x14ac:dyDescent="0.55000000000000004">
      <c r="A1579" s="5" t="s">
        <v>4204</v>
      </c>
      <c r="B1579" s="5" t="s">
        <v>142</v>
      </c>
      <c r="C1579">
        <v>45431</v>
      </c>
      <c r="D1579">
        <v>5</v>
      </c>
      <c r="E1579" t="s">
        <v>4635</v>
      </c>
      <c r="F1579" s="6" t="s">
        <v>4636</v>
      </c>
      <c r="G1579" t="s">
        <v>24</v>
      </c>
      <c r="H1579" t="s">
        <v>22</v>
      </c>
      <c r="I1579" t="s">
        <v>17</v>
      </c>
      <c r="J1579" s="7">
        <v>8400</v>
      </c>
      <c r="K1579" t="s">
        <v>4637</v>
      </c>
      <c r="L1579" t="s">
        <v>173</v>
      </c>
      <c r="M1579" t="s">
        <v>20</v>
      </c>
      <c r="N1579">
        <v>8</v>
      </c>
    </row>
    <row r="1580" spans="1:14" ht="198" x14ac:dyDescent="0.55000000000000004">
      <c r="A1580" s="5" t="s">
        <v>4204</v>
      </c>
      <c r="B1580" s="5" t="s">
        <v>142</v>
      </c>
      <c r="C1580">
        <v>45431</v>
      </c>
      <c r="D1580">
        <v>6</v>
      </c>
      <c r="E1580" t="s">
        <v>4638</v>
      </c>
      <c r="F1580" s="6" t="s">
        <v>4639</v>
      </c>
      <c r="G1580" t="s">
        <v>24</v>
      </c>
      <c r="H1580" t="s">
        <v>22</v>
      </c>
      <c r="I1580" t="s">
        <v>17</v>
      </c>
      <c r="J1580" s="7">
        <v>4200</v>
      </c>
      <c r="K1580" t="s">
        <v>4637</v>
      </c>
      <c r="L1580" t="s">
        <v>173</v>
      </c>
      <c r="M1580" t="s">
        <v>20</v>
      </c>
      <c r="N1580">
        <v>8</v>
      </c>
    </row>
    <row r="1581" spans="1:14" ht="126" x14ac:dyDescent="0.55000000000000004">
      <c r="A1581" s="5" t="s">
        <v>4204</v>
      </c>
      <c r="B1581" s="5" t="s">
        <v>142</v>
      </c>
      <c r="C1581">
        <v>45431</v>
      </c>
      <c r="D1581">
        <v>7</v>
      </c>
      <c r="E1581" t="s">
        <v>4640</v>
      </c>
      <c r="F1581" s="6" t="s">
        <v>4641</v>
      </c>
      <c r="G1581" t="s">
        <v>21</v>
      </c>
      <c r="H1581" t="s">
        <v>16</v>
      </c>
      <c r="I1581" t="s">
        <v>17</v>
      </c>
      <c r="J1581" s="7">
        <v>300</v>
      </c>
      <c r="K1581" t="s">
        <v>4642</v>
      </c>
      <c r="L1581" t="s">
        <v>173</v>
      </c>
      <c r="M1581" t="s">
        <v>20</v>
      </c>
      <c r="N1581">
        <v>8</v>
      </c>
    </row>
    <row r="1582" spans="1:14" ht="396" x14ac:dyDescent="0.55000000000000004">
      <c r="A1582" s="5" t="s">
        <v>4204</v>
      </c>
      <c r="B1582" s="5" t="s">
        <v>142</v>
      </c>
      <c r="C1582">
        <v>45431</v>
      </c>
      <c r="D1582">
        <v>8</v>
      </c>
      <c r="E1582" t="s">
        <v>4643</v>
      </c>
      <c r="F1582" s="6" t="s">
        <v>4644</v>
      </c>
      <c r="G1582" t="s">
        <v>57</v>
      </c>
      <c r="H1582" t="s">
        <v>16</v>
      </c>
      <c r="I1582" t="s">
        <v>17</v>
      </c>
      <c r="J1582" s="7">
        <v>10341</v>
      </c>
      <c r="K1582" t="s">
        <v>4645</v>
      </c>
      <c r="L1582" t="s">
        <v>173</v>
      </c>
      <c r="M1582" t="s">
        <v>58</v>
      </c>
      <c r="N1582">
        <v>8</v>
      </c>
    </row>
    <row r="1583" spans="1:14" ht="396" x14ac:dyDescent="0.55000000000000004">
      <c r="A1583" s="5" t="s">
        <v>4204</v>
      </c>
      <c r="B1583" s="5" t="s">
        <v>142</v>
      </c>
      <c r="C1583">
        <v>45431</v>
      </c>
      <c r="D1583">
        <v>9</v>
      </c>
      <c r="E1583" t="s">
        <v>4646</v>
      </c>
      <c r="F1583" s="6" t="s">
        <v>4647</v>
      </c>
      <c r="G1583" t="s">
        <v>57</v>
      </c>
      <c r="H1583" t="s">
        <v>16</v>
      </c>
      <c r="I1583" t="s">
        <v>17</v>
      </c>
      <c r="J1583" s="7">
        <v>3539</v>
      </c>
      <c r="K1583" t="s">
        <v>4645</v>
      </c>
      <c r="L1583" t="s">
        <v>173</v>
      </c>
      <c r="M1583" t="s">
        <v>58</v>
      </c>
      <c r="N1583">
        <v>8</v>
      </c>
    </row>
    <row r="1584" spans="1:14" ht="144" x14ac:dyDescent="0.55000000000000004">
      <c r="A1584" s="5" t="s">
        <v>4204</v>
      </c>
      <c r="B1584" s="5" t="s">
        <v>142</v>
      </c>
      <c r="C1584">
        <v>45431</v>
      </c>
      <c r="D1584">
        <v>10</v>
      </c>
      <c r="E1584" t="s">
        <v>4648</v>
      </c>
      <c r="F1584" s="6" t="s">
        <v>4649</v>
      </c>
      <c r="G1584" t="s">
        <v>57</v>
      </c>
      <c r="H1584" t="s">
        <v>16</v>
      </c>
      <c r="I1584" t="s">
        <v>17</v>
      </c>
      <c r="J1584" s="7">
        <v>942</v>
      </c>
      <c r="K1584" t="s">
        <v>4650</v>
      </c>
      <c r="L1584" t="s">
        <v>173</v>
      </c>
      <c r="M1584" t="s">
        <v>58</v>
      </c>
      <c r="N1584">
        <v>8</v>
      </c>
    </row>
    <row r="1585" spans="1:14" ht="216" x14ac:dyDescent="0.55000000000000004">
      <c r="A1585" s="5" t="s">
        <v>4204</v>
      </c>
      <c r="B1585" s="5" t="s">
        <v>4651</v>
      </c>
      <c r="C1585">
        <v>45441</v>
      </c>
      <c r="D1585">
        <v>1</v>
      </c>
      <c r="E1585" t="s">
        <v>4652</v>
      </c>
      <c r="F1585" s="6" t="s">
        <v>4653</v>
      </c>
      <c r="G1585" t="s">
        <v>27</v>
      </c>
      <c r="H1585" t="s">
        <v>28</v>
      </c>
      <c r="I1585" t="s">
        <v>17</v>
      </c>
      <c r="J1585" s="7">
        <v>34977</v>
      </c>
      <c r="K1585" t="s">
        <v>37</v>
      </c>
      <c r="L1585" t="s">
        <v>41</v>
      </c>
      <c r="M1585" t="s">
        <v>20</v>
      </c>
      <c r="N1585">
        <v>8</v>
      </c>
    </row>
    <row r="1586" spans="1:14" ht="306" x14ac:dyDescent="0.55000000000000004">
      <c r="A1586" s="5" t="s">
        <v>4204</v>
      </c>
      <c r="B1586" s="5" t="s">
        <v>4651</v>
      </c>
      <c r="C1586">
        <v>45441</v>
      </c>
      <c r="D1586">
        <v>5</v>
      </c>
      <c r="E1586" t="s">
        <v>4654</v>
      </c>
      <c r="F1586" s="6" t="s">
        <v>4655</v>
      </c>
      <c r="G1586" t="s">
        <v>32</v>
      </c>
      <c r="H1586" t="s">
        <v>55</v>
      </c>
      <c r="I1586" t="s">
        <v>51</v>
      </c>
      <c r="J1586" s="7">
        <v>8626</v>
      </c>
      <c r="K1586" t="s">
        <v>4656</v>
      </c>
      <c r="L1586" t="s">
        <v>41</v>
      </c>
      <c r="M1586" t="s">
        <v>33</v>
      </c>
      <c r="N1586">
        <v>8</v>
      </c>
    </row>
    <row r="1587" spans="1:14" ht="360" x14ac:dyDescent="0.55000000000000004">
      <c r="A1587" s="5" t="s">
        <v>4204</v>
      </c>
      <c r="B1587" s="5" t="s">
        <v>4651</v>
      </c>
      <c r="C1587">
        <v>45441</v>
      </c>
      <c r="D1587">
        <v>6</v>
      </c>
      <c r="E1587" t="s">
        <v>4657</v>
      </c>
      <c r="F1587" s="6" t="s">
        <v>4658</v>
      </c>
      <c r="G1587" t="s">
        <v>57</v>
      </c>
      <c r="H1587" t="s">
        <v>53</v>
      </c>
      <c r="I1587" t="s">
        <v>51</v>
      </c>
      <c r="J1587" s="7">
        <v>2000</v>
      </c>
      <c r="K1587" t="s">
        <v>4659</v>
      </c>
      <c r="L1587" t="s">
        <v>41</v>
      </c>
      <c r="M1587" t="s">
        <v>58</v>
      </c>
      <c r="N1587">
        <v>8</v>
      </c>
    </row>
    <row r="1588" spans="1:14" ht="216" x14ac:dyDescent="0.55000000000000004">
      <c r="A1588" s="5" t="s">
        <v>4204</v>
      </c>
      <c r="B1588" s="5" t="s">
        <v>4660</v>
      </c>
      <c r="C1588">
        <v>45442</v>
      </c>
      <c r="D1588">
        <v>1</v>
      </c>
      <c r="E1588" t="s">
        <v>4661</v>
      </c>
      <c r="F1588" s="6" t="s">
        <v>4662</v>
      </c>
      <c r="G1588" t="s">
        <v>27</v>
      </c>
      <c r="H1588" t="s">
        <v>44</v>
      </c>
      <c r="I1588" t="s">
        <v>53</v>
      </c>
      <c r="J1588" s="7">
        <v>10031</v>
      </c>
      <c r="K1588" t="s">
        <v>40</v>
      </c>
      <c r="L1588" t="s">
        <v>41</v>
      </c>
      <c r="M1588" t="s">
        <v>20</v>
      </c>
      <c r="N1588">
        <v>8</v>
      </c>
    </row>
    <row r="1589" spans="1:14" ht="234" x14ac:dyDescent="0.55000000000000004">
      <c r="A1589" s="5" t="s">
        <v>4204</v>
      </c>
      <c r="B1589" s="5" t="s">
        <v>4660</v>
      </c>
      <c r="C1589">
        <v>45442</v>
      </c>
      <c r="D1589">
        <v>5</v>
      </c>
      <c r="E1589" t="s">
        <v>4663</v>
      </c>
      <c r="F1589" s="6" t="s">
        <v>4664</v>
      </c>
      <c r="G1589" t="s">
        <v>24</v>
      </c>
      <c r="H1589" t="s">
        <v>55</v>
      </c>
      <c r="I1589" t="s">
        <v>17</v>
      </c>
      <c r="J1589" s="7">
        <v>9000</v>
      </c>
      <c r="K1589" t="s">
        <v>4665</v>
      </c>
      <c r="L1589" t="s">
        <v>4666</v>
      </c>
      <c r="M1589" t="s">
        <v>20</v>
      </c>
      <c r="N1589">
        <v>8</v>
      </c>
    </row>
    <row r="1590" spans="1:14" ht="198" x14ac:dyDescent="0.55000000000000004">
      <c r="A1590" s="5" t="s">
        <v>4204</v>
      </c>
      <c r="B1590" s="5" t="s">
        <v>4667</v>
      </c>
      <c r="C1590">
        <v>45443</v>
      </c>
      <c r="D1590">
        <v>1</v>
      </c>
      <c r="E1590" t="s">
        <v>4668</v>
      </c>
      <c r="F1590" s="6" t="s">
        <v>4669</v>
      </c>
      <c r="G1590" t="s">
        <v>27</v>
      </c>
      <c r="H1590" t="s">
        <v>60</v>
      </c>
      <c r="I1590" t="s">
        <v>39</v>
      </c>
      <c r="J1590" s="7">
        <v>11155</v>
      </c>
      <c r="K1590" t="s">
        <v>37</v>
      </c>
      <c r="L1590" t="s">
        <v>89</v>
      </c>
      <c r="M1590" t="s">
        <v>20</v>
      </c>
      <c r="N1590">
        <v>8</v>
      </c>
    </row>
    <row r="1591" spans="1:14" ht="324" x14ac:dyDescent="0.55000000000000004">
      <c r="A1591" s="5" t="s">
        <v>4204</v>
      </c>
      <c r="B1591" s="5" t="s">
        <v>4667</v>
      </c>
      <c r="C1591">
        <v>45443</v>
      </c>
      <c r="D1591">
        <v>5</v>
      </c>
      <c r="E1591" t="s">
        <v>4670</v>
      </c>
      <c r="F1591" s="6" t="s">
        <v>4671</v>
      </c>
      <c r="G1591" t="s">
        <v>42</v>
      </c>
      <c r="H1591" t="s">
        <v>44</v>
      </c>
      <c r="I1591" t="s">
        <v>17</v>
      </c>
      <c r="J1591" s="7">
        <v>1880</v>
      </c>
      <c r="K1591" t="s">
        <v>4672</v>
      </c>
      <c r="L1591" t="s">
        <v>31</v>
      </c>
      <c r="M1591" t="s">
        <v>20</v>
      </c>
      <c r="N1591">
        <v>8</v>
      </c>
    </row>
    <row r="1592" spans="1:14" ht="72" x14ac:dyDescent="0.55000000000000004">
      <c r="A1592" s="5" t="s">
        <v>4204</v>
      </c>
      <c r="B1592" s="5" t="s">
        <v>4667</v>
      </c>
      <c r="C1592">
        <v>45443</v>
      </c>
      <c r="D1592">
        <v>6</v>
      </c>
      <c r="E1592" t="s">
        <v>4673</v>
      </c>
      <c r="F1592" s="6" t="s">
        <v>4674</v>
      </c>
      <c r="G1592" t="s">
        <v>21</v>
      </c>
      <c r="H1592" t="s">
        <v>44</v>
      </c>
      <c r="I1592" t="s">
        <v>17</v>
      </c>
      <c r="J1592" s="7">
        <v>10000</v>
      </c>
      <c r="K1592" t="s">
        <v>4675</v>
      </c>
      <c r="L1592" t="s">
        <v>31</v>
      </c>
      <c r="M1592" t="s">
        <v>20</v>
      </c>
      <c r="N1592">
        <v>8</v>
      </c>
    </row>
    <row r="1593" spans="1:14" ht="180" x14ac:dyDescent="0.55000000000000004">
      <c r="A1593" s="5" t="s">
        <v>4204</v>
      </c>
      <c r="B1593" s="5" t="s">
        <v>4667</v>
      </c>
      <c r="C1593">
        <v>45443</v>
      </c>
      <c r="D1593">
        <v>7</v>
      </c>
      <c r="E1593" t="s">
        <v>4676</v>
      </c>
      <c r="F1593" s="6" t="s">
        <v>4677</v>
      </c>
      <c r="G1593" t="s">
        <v>24</v>
      </c>
      <c r="H1593" t="s">
        <v>16</v>
      </c>
      <c r="I1593" t="s">
        <v>39</v>
      </c>
      <c r="J1593" s="7">
        <v>18496</v>
      </c>
      <c r="K1593" t="s">
        <v>4678</v>
      </c>
      <c r="L1593" t="s">
        <v>31</v>
      </c>
      <c r="M1593" t="s">
        <v>20</v>
      </c>
      <c r="N1593">
        <v>8</v>
      </c>
    </row>
    <row r="1594" spans="1:14" ht="180" x14ac:dyDescent="0.55000000000000004">
      <c r="A1594" s="5" t="s">
        <v>4204</v>
      </c>
      <c r="B1594" s="5" t="s">
        <v>4667</v>
      </c>
      <c r="C1594">
        <v>45443</v>
      </c>
      <c r="D1594">
        <v>8</v>
      </c>
      <c r="E1594" t="s">
        <v>4679</v>
      </c>
      <c r="F1594" s="6" t="s">
        <v>4680</v>
      </c>
      <c r="G1594" t="s">
        <v>21</v>
      </c>
      <c r="H1594" t="s">
        <v>55</v>
      </c>
      <c r="I1594" t="s">
        <v>39</v>
      </c>
      <c r="J1594" s="7">
        <v>4000</v>
      </c>
      <c r="K1594" t="s">
        <v>4681</v>
      </c>
      <c r="L1594" t="s">
        <v>31</v>
      </c>
      <c r="M1594" t="s">
        <v>20</v>
      </c>
      <c r="N1594">
        <v>8</v>
      </c>
    </row>
    <row r="1595" spans="1:14" ht="126" x14ac:dyDescent="0.55000000000000004">
      <c r="A1595" s="5" t="s">
        <v>4204</v>
      </c>
      <c r="B1595" s="5" t="s">
        <v>4667</v>
      </c>
      <c r="C1595">
        <v>45443</v>
      </c>
      <c r="D1595">
        <v>9</v>
      </c>
      <c r="E1595" t="s">
        <v>4682</v>
      </c>
      <c r="F1595" s="6" t="s">
        <v>4683</v>
      </c>
      <c r="G1595" t="s">
        <v>57</v>
      </c>
      <c r="H1595" t="s">
        <v>16</v>
      </c>
      <c r="I1595" t="s">
        <v>17</v>
      </c>
      <c r="J1595" s="7">
        <v>500</v>
      </c>
      <c r="K1595" t="s">
        <v>4684</v>
      </c>
      <c r="L1595" t="s">
        <v>31</v>
      </c>
      <c r="M1595" t="s">
        <v>20</v>
      </c>
      <c r="N1595">
        <v>8</v>
      </c>
    </row>
    <row r="1596" spans="1:14" ht="108" x14ac:dyDescent="0.55000000000000004">
      <c r="A1596" s="5" t="s">
        <v>4204</v>
      </c>
      <c r="B1596" s="5" t="s">
        <v>4667</v>
      </c>
      <c r="C1596">
        <v>45443</v>
      </c>
      <c r="D1596">
        <v>10</v>
      </c>
      <c r="E1596" t="s">
        <v>4685</v>
      </c>
      <c r="F1596" s="6" t="s">
        <v>4686</v>
      </c>
      <c r="G1596" t="s">
        <v>21</v>
      </c>
      <c r="H1596" t="s">
        <v>16</v>
      </c>
      <c r="I1596" t="s">
        <v>17</v>
      </c>
      <c r="J1596" s="7">
        <v>200</v>
      </c>
      <c r="K1596" t="s">
        <v>4687</v>
      </c>
      <c r="L1596" t="s">
        <v>31</v>
      </c>
      <c r="M1596" t="s">
        <v>20</v>
      </c>
      <c r="N1596">
        <v>8</v>
      </c>
    </row>
    <row r="1597" spans="1:14" ht="72" x14ac:dyDescent="0.55000000000000004">
      <c r="A1597" s="5" t="s">
        <v>4204</v>
      </c>
      <c r="B1597" s="5" t="s">
        <v>4667</v>
      </c>
      <c r="C1597">
        <v>45443</v>
      </c>
      <c r="D1597">
        <v>11</v>
      </c>
      <c r="E1597" t="s">
        <v>4688</v>
      </c>
      <c r="F1597" s="6" t="s">
        <v>4689</v>
      </c>
      <c r="G1597" t="s">
        <v>21</v>
      </c>
      <c r="H1597" t="s">
        <v>56</v>
      </c>
      <c r="I1597" t="s">
        <v>17</v>
      </c>
      <c r="J1597" s="7">
        <v>4065</v>
      </c>
      <c r="K1597" t="s">
        <v>4690</v>
      </c>
      <c r="L1597" t="s">
        <v>31</v>
      </c>
      <c r="M1597" t="s">
        <v>20</v>
      </c>
      <c r="N1597">
        <v>8</v>
      </c>
    </row>
    <row r="1598" spans="1:14" ht="288" x14ac:dyDescent="0.55000000000000004">
      <c r="A1598" s="5" t="s">
        <v>4691</v>
      </c>
      <c r="B1598" s="5" t="s">
        <v>14</v>
      </c>
      <c r="C1598">
        <v>46000</v>
      </c>
      <c r="D1598">
        <v>5</v>
      </c>
      <c r="E1598" t="s">
        <v>4692</v>
      </c>
      <c r="F1598" s="6" t="s">
        <v>4693</v>
      </c>
      <c r="G1598" t="s">
        <v>21</v>
      </c>
      <c r="H1598" t="s">
        <v>16</v>
      </c>
      <c r="I1598" t="s">
        <v>17</v>
      </c>
      <c r="J1598" s="8">
        <v>258379</v>
      </c>
      <c r="K1598" t="s">
        <v>4694</v>
      </c>
      <c r="L1598" t="s">
        <v>155</v>
      </c>
      <c r="M1598" t="s">
        <v>20</v>
      </c>
      <c r="N1598">
        <v>8</v>
      </c>
    </row>
    <row r="1599" spans="1:14" ht="180" x14ac:dyDescent="0.55000000000000004">
      <c r="A1599" s="5" t="s">
        <v>4691</v>
      </c>
      <c r="B1599" s="5" t="s">
        <v>14</v>
      </c>
      <c r="C1599">
        <v>46000</v>
      </c>
      <c r="D1599">
        <v>6</v>
      </c>
      <c r="E1599" t="s">
        <v>4695</v>
      </c>
      <c r="F1599" s="6" t="s">
        <v>4696</v>
      </c>
      <c r="G1599" t="s">
        <v>21</v>
      </c>
      <c r="H1599" t="s">
        <v>16</v>
      </c>
      <c r="I1599" t="s">
        <v>17</v>
      </c>
      <c r="J1599" s="8">
        <v>302810</v>
      </c>
      <c r="K1599" t="s">
        <v>4697</v>
      </c>
      <c r="L1599" t="s">
        <v>4698</v>
      </c>
      <c r="M1599" t="s">
        <v>20</v>
      </c>
      <c r="N1599">
        <v>8</v>
      </c>
    </row>
    <row r="1600" spans="1:14" ht="198" x14ac:dyDescent="0.55000000000000004">
      <c r="A1600" s="5" t="s">
        <v>4691</v>
      </c>
      <c r="B1600" s="5" t="s">
        <v>14</v>
      </c>
      <c r="C1600">
        <v>46000</v>
      </c>
      <c r="D1600">
        <v>7</v>
      </c>
      <c r="E1600" t="s">
        <v>4699</v>
      </c>
      <c r="F1600" s="6" t="s">
        <v>4700</v>
      </c>
      <c r="G1600" t="s">
        <v>21</v>
      </c>
      <c r="H1600" t="s">
        <v>16</v>
      </c>
      <c r="I1600" t="s">
        <v>17</v>
      </c>
      <c r="J1600" s="8">
        <v>299067</v>
      </c>
      <c r="K1600" t="s">
        <v>4697</v>
      </c>
      <c r="L1600" t="s">
        <v>4698</v>
      </c>
      <c r="M1600" t="s">
        <v>20</v>
      </c>
      <c r="N1600">
        <v>8</v>
      </c>
    </row>
    <row r="1601" spans="1:14" ht="162" x14ac:dyDescent="0.55000000000000004">
      <c r="A1601" s="5" t="s">
        <v>4691</v>
      </c>
      <c r="B1601" s="5" t="s">
        <v>14</v>
      </c>
      <c r="C1601">
        <v>46000</v>
      </c>
      <c r="D1601">
        <v>8</v>
      </c>
      <c r="E1601" t="s">
        <v>4701</v>
      </c>
      <c r="F1601" s="6" t="s">
        <v>4702</v>
      </c>
      <c r="G1601" t="s">
        <v>21</v>
      </c>
      <c r="H1601" t="s">
        <v>16</v>
      </c>
      <c r="I1601" t="s">
        <v>17</v>
      </c>
      <c r="J1601" s="8">
        <v>163976</v>
      </c>
      <c r="K1601" t="s">
        <v>4703</v>
      </c>
      <c r="L1601" t="s">
        <v>201</v>
      </c>
      <c r="M1601" t="s">
        <v>20</v>
      </c>
      <c r="N1601">
        <v>8</v>
      </c>
    </row>
    <row r="1602" spans="1:14" ht="409.5" x14ac:dyDescent="0.55000000000000004">
      <c r="A1602" s="5" t="s">
        <v>4691</v>
      </c>
      <c r="B1602" s="5" t="s">
        <v>14</v>
      </c>
      <c r="C1602">
        <v>46000</v>
      </c>
      <c r="D1602">
        <v>9</v>
      </c>
      <c r="E1602" t="s">
        <v>4704</v>
      </c>
      <c r="F1602" s="6" t="s">
        <v>4705</v>
      </c>
      <c r="G1602" t="s">
        <v>32</v>
      </c>
      <c r="H1602" t="s">
        <v>16</v>
      </c>
      <c r="I1602" t="s">
        <v>17</v>
      </c>
      <c r="J1602" s="8">
        <v>508887</v>
      </c>
      <c r="K1602" t="s">
        <v>4706</v>
      </c>
      <c r="L1602" t="s">
        <v>25</v>
      </c>
      <c r="M1602" t="s">
        <v>48</v>
      </c>
      <c r="N1602">
        <v>8</v>
      </c>
    </row>
    <row r="1603" spans="1:14" ht="216" x14ac:dyDescent="0.55000000000000004">
      <c r="A1603" s="5" t="s">
        <v>4691</v>
      </c>
      <c r="B1603" s="5" t="s">
        <v>14</v>
      </c>
      <c r="C1603">
        <v>46000</v>
      </c>
      <c r="D1603">
        <v>10</v>
      </c>
      <c r="E1603" t="s">
        <v>4707</v>
      </c>
      <c r="F1603" s="6" t="s">
        <v>4708</v>
      </c>
      <c r="G1603" t="s">
        <v>57</v>
      </c>
      <c r="H1603" t="s">
        <v>16</v>
      </c>
      <c r="I1603" t="s">
        <v>17</v>
      </c>
      <c r="J1603" s="8">
        <v>107667</v>
      </c>
      <c r="K1603" t="s">
        <v>4709</v>
      </c>
      <c r="L1603" t="s">
        <v>201</v>
      </c>
      <c r="M1603" t="s">
        <v>58</v>
      </c>
      <c r="N1603">
        <v>8</v>
      </c>
    </row>
    <row r="1604" spans="1:14" ht="180" x14ac:dyDescent="0.55000000000000004">
      <c r="A1604" s="5" t="s">
        <v>4691</v>
      </c>
      <c r="B1604" s="5" t="s">
        <v>14</v>
      </c>
      <c r="C1604">
        <v>46000</v>
      </c>
      <c r="D1604">
        <v>11</v>
      </c>
      <c r="E1604" t="s">
        <v>4710</v>
      </c>
      <c r="F1604" s="6" t="s">
        <v>4711</v>
      </c>
      <c r="G1604" t="s">
        <v>57</v>
      </c>
      <c r="H1604" t="s">
        <v>16</v>
      </c>
      <c r="I1604" t="s">
        <v>17</v>
      </c>
      <c r="J1604" s="8">
        <v>541471</v>
      </c>
      <c r="K1604" t="s">
        <v>4712</v>
      </c>
      <c r="L1604" t="s">
        <v>201</v>
      </c>
      <c r="M1604" t="s">
        <v>58</v>
      </c>
      <c r="N1604">
        <v>8</v>
      </c>
    </row>
    <row r="1605" spans="1:14" ht="180" x14ac:dyDescent="0.55000000000000004">
      <c r="A1605" s="5" t="s">
        <v>4691</v>
      </c>
      <c r="B1605" s="5" t="s">
        <v>14</v>
      </c>
      <c r="C1605">
        <v>46000</v>
      </c>
      <c r="D1605">
        <v>12</v>
      </c>
      <c r="E1605" t="s">
        <v>4713</v>
      </c>
      <c r="F1605" s="6" t="s">
        <v>4714</v>
      </c>
      <c r="G1605" t="s">
        <v>57</v>
      </c>
      <c r="H1605" t="s">
        <v>16</v>
      </c>
      <c r="I1605" t="s">
        <v>17</v>
      </c>
      <c r="J1605" s="8">
        <v>119000</v>
      </c>
      <c r="K1605" t="s">
        <v>4715</v>
      </c>
      <c r="L1605" t="s">
        <v>164</v>
      </c>
      <c r="M1605" t="s">
        <v>58</v>
      </c>
      <c r="N1605">
        <v>8</v>
      </c>
    </row>
    <row r="1606" spans="1:14" ht="180" x14ac:dyDescent="0.55000000000000004">
      <c r="A1606" s="5" t="s">
        <v>4691</v>
      </c>
      <c r="B1606" s="5" t="s">
        <v>14</v>
      </c>
      <c r="C1606">
        <v>46000</v>
      </c>
      <c r="D1606">
        <v>13</v>
      </c>
      <c r="E1606" t="s">
        <v>241</v>
      </c>
      <c r="F1606" s="6" t="s">
        <v>4716</v>
      </c>
      <c r="G1606" t="s">
        <v>57</v>
      </c>
      <c r="H1606" t="s">
        <v>16</v>
      </c>
      <c r="I1606" t="s">
        <v>17</v>
      </c>
      <c r="J1606" s="8">
        <v>538200</v>
      </c>
      <c r="K1606" t="s">
        <v>4717</v>
      </c>
      <c r="L1606" t="s">
        <v>164</v>
      </c>
      <c r="M1606" t="s">
        <v>58</v>
      </c>
      <c r="N1606">
        <v>8</v>
      </c>
    </row>
    <row r="1607" spans="1:14" ht="234" x14ac:dyDescent="0.55000000000000004">
      <c r="A1607" s="5" t="s">
        <v>4691</v>
      </c>
      <c r="B1607" s="5" t="s">
        <v>14</v>
      </c>
      <c r="C1607">
        <v>46000</v>
      </c>
      <c r="D1607">
        <v>14</v>
      </c>
      <c r="E1607" t="s">
        <v>4718</v>
      </c>
      <c r="F1607" s="6" t="s">
        <v>4719</v>
      </c>
      <c r="G1607" t="s">
        <v>57</v>
      </c>
      <c r="H1607" t="s">
        <v>16</v>
      </c>
      <c r="I1607" t="s">
        <v>17</v>
      </c>
      <c r="J1607" s="8">
        <v>44947</v>
      </c>
      <c r="K1607" t="s">
        <v>4720</v>
      </c>
      <c r="L1607" t="s">
        <v>164</v>
      </c>
      <c r="M1607" t="s">
        <v>58</v>
      </c>
      <c r="N1607">
        <v>8</v>
      </c>
    </row>
    <row r="1608" spans="1:14" ht="180" x14ac:dyDescent="0.55000000000000004">
      <c r="A1608" s="5" t="s">
        <v>4691</v>
      </c>
      <c r="B1608" s="5" t="s">
        <v>14</v>
      </c>
      <c r="C1608">
        <v>46000</v>
      </c>
      <c r="D1608">
        <v>15</v>
      </c>
      <c r="E1608" t="s">
        <v>4721</v>
      </c>
      <c r="F1608" s="6" t="s">
        <v>4722</v>
      </c>
      <c r="G1608" t="s">
        <v>57</v>
      </c>
      <c r="H1608" t="s">
        <v>16</v>
      </c>
      <c r="I1608" t="s">
        <v>17</v>
      </c>
      <c r="J1608" s="8">
        <v>66400</v>
      </c>
      <c r="K1608" t="s">
        <v>4723</v>
      </c>
      <c r="L1608" t="s">
        <v>4724</v>
      </c>
      <c r="M1608" t="s">
        <v>58</v>
      </c>
      <c r="N1608">
        <v>8</v>
      </c>
    </row>
    <row r="1609" spans="1:14" ht="288" x14ac:dyDescent="0.55000000000000004">
      <c r="A1609" s="5" t="s">
        <v>4691</v>
      </c>
      <c r="B1609" s="5" t="s">
        <v>14</v>
      </c>
      <c r="C1609">
        <v>46000</v>
      </c>
      <c r="D1609">
        <v>16</v>
      </c>
      <c r="E1609" t="s">
        <v>4725</v>
      </c>
      <c r="F1609" s="6" t="s">
        <v>4726</v>
      </c>
      <c r="G1609" t="s">
        <v>32</v>
      </c>
      <c r="H1609" t="s">
        <v>16</v>
      </c>
      <c r="I1609" t="s">
        <v>17</v>
      </c>
      <c r="J1609" s="8">
        <v>46513</v>
      </c>
      <c r="K1609" t="s">
        <v>4727</v>
      </c>
      <c r="L1609" t="s">
        <v>201</v>
      </c>
      <c r="M1609" t="s">
        <v>33</v>
      </c>
      <c r="N1609">
        <v>8</v>
      </c>
    </row>
    <row r="1610" spans="1:14" ht="162" x14ac:dyDescent="0.55000000000000004">
      <c r="A1610" s="5" t="s">
        <v>4691</v>
      </c>
      <c r="B1610" s="5" t="s">
        <v>14</v>
      </c>
      <c r="C1610">
        <v>46000</v>
      </c>
      <c r="D1610">
        <v>17</v>
      </c>
      <c r="E1610" t="s">
        <v>4728</v>
      </c>
      <c r="F1610" s="6" t="s">
        <v>4729</v>
      </c>
      <c r="G1610" t="s">
        <v>35</v>
      </c>
      <c r="H1610" t="s">
        <v>16</v>
      </c>
      <c r="I1610" t="s">
        <v>17</v>
      </c>
      <c r="J1610" s="8">
        <v>21090</v>
      </c>
      <c r="K1610" t="s">
        <v>4730</v>
      </c>
      <c r="L1610" t="s">
        <v>4731</v>
      </c>
      <c r="M1610" t="s">
        <v>54</v>
      </c>
      <c r="N1610">
        <v>8</v>
      </c>
    </row>
    <row r="1611" spans="1:14" ht="126" x14ac:dyDescent="0.55000000000000004">
      <c r="A1611" s="5" t="s">
        <v>4691</v>
      </c>
      <c r="B1611" s="5" t="s">
        <v>14</v>
      </c>
      <c r="C1611">
        <v>46000</v>
      </c>
      <c r="D1611">
        <v>18</v>
      </c>
      <c r="E1611" t="s">
        <v>4732</v>
      </c>
      <c r="F1611" s="6" t="s">
        <v>4733</v>
      </c>
      <c r="G1611" t="s">
        <v>57</v>
      </c>
      <c r="H1611" t="s">
        <v>16</v>
      </c>
      <c r="I1611" t="s">
        <v>17</v>
      </c>
      <c r="J1611" s="8">
        <v>15261</v>
      </c>
      <c r="K1611" t="s">
        <v>4734</v>
      </c>
      <c r="L1611" t="s">
        <v>164</v>
      </c>
      <c r="M1611" t="s">
        <v>58</v>
      </c>
      <c r="N1611">
        <v>8</v>
      </c>
    </row>
    <row r="1612" spans="1:14" ht="252" x14ac:dyDescent="0.55000000000000004">
      <c r="A1612" s="5" t="s">
        <v>4691</v>
      </c>
      <c r="B1612" s="5" t="s">
        <v>14</v>
      </c>
      <c r="C1612">
        <v>46000</v>
      </c>
      <c r="D1612">
        <v>19</v>
      </c>
      <c r="E1612" t="s">
        <v>4735</v>
      </c>
      <c r="F1612" s="6" t="s">
        <v>4736</v>
      </c>
      <c r="G1612" t="s">
        <v>57</v>
      </c>
      <c r="H1612" t="s">
        <v>16</v>
      </c>
      <c r="I1612" t="s">
        <v>17</v>
      </c>
      <c r="J1612" s="8">
        <v>5227</v>
      </c>
      <c r="K1612" t="s">
        <v>4737</v>
      </c>
      <c r="L1612" t="s">
        <v>4738</v>
      </c>
      <c r="M1612" t="s">
        <v>58</v>
      </c>
      <c r="N1612">
        <v>8</v>
      </c>
    </row>
    <row r="1613" spans="1:14" ht="306" x14ac:dyDescent="0.55000000000000004">
      <c r="A1613" s="5" t="s">
        <v>4691</v>
      </c>
      <c r="B1613" s="5" t="s">
        <v>14</v>
      </c>
      <c r="C1613">
        <v>46000</v>
      </c>
      <c r="D1613">
        <v>20</v>
      </c>
      <c r="E1613" t="s">
        <v>4739</v>
      </c>
      <c r="F1613" s="6" t="s">
        <v>4740</v>
      </c>
      <c r="G1613" t="s">
        <v>21</v>
      </c>
      <c r="H1613" t="s">
        <v>16</v>
      </c>
      <c r="I1613" t="s">
        <v>17</v>
      </c>
      <c r="J1613" s="8">
        <v>36501</v>
      </c>
      <c r="K1613" t="s">
        <v>4741</v>
      </c>
      <c r="L1613" t="s">
        <v>164</v>
      </c>
      <c r="M1613" t="s">
        <v>20</v>
      </c>
      <c r="N1613">
        <v>8</v>
      </c>
    </row>
    <row r="1614" spans="1:14" ht="162" x14ac:dyDescent="0.55000000000000004">
      <c r="A1614" s="5" t="s">
        <v>4691</v>
      </c>
      <c r="B1614" s="5" t="s">
        <v>14</v>
      </c>
      <c r="C1614">
        <v>46000</v>
      </c>
      <c r="D1614">
        <v>21</v>
      </c>
      <c r="E1614" t="s">
        <v>4742</v>
      </c>
      <c r="F1614" s="6" t="s">
        <v>4743</v>
      </c>
      <c r="G1614" t="s">
        <v>21</v>
      </c>
      <c r="H1614" t="s">
        <v>16</v>
      </c>
      <c r="I1614" t="s">
        <v>17</v>
      </c>
      <c r="J1614" s="8">
        <v>3158</v>
      </c>
      <c r="K1614" t="s">
        <v>4744</v>
      </c>
      <c r="L1614" t="s">
        <v>164</v>
      </c>
      <c r="M1614" t="s">
        <v>20</v>
      </c>
      <c r="N1614">
        <v>8</v>
      </c>
    </row>
    <row r="1615" spans="1:14" ht="180" x14ac:dyDescent="0.55000000000000004">
      <c r="A1615" s="5" t="s">
        <v>4691</v>
      </c>
      <c r="B1615" s="5" t="s">
        <v>14</v>
      </c>
      <c r="C1615">
        <v>46000</v>
      </c>
      <c r="D1615">
        <v>22</v>
      </c>
      <c r="E1615" t="s">
        <v>4745</v>
      </c>
      <c r="F1615" s="6" t="s">
        <v>4746</v>
      </c>
      <c r="G1615" t="s">
        <v>21</v>
      </c>
      <c r="H1615" t="s">
        <v>16</v>
      </c>
      <c r="I1615" t="s">
        <v>17</v>
      </c>
      <c r="J1615" s="8">
        <v>8103</v>
      </c>
      <c r="K1615" t="s">
        <v>4741</v>
      </c>
      <c r="L1615" t="s">
        <v>164</v>
      </c>
      <c r="M1615" t="s">
        <v>20</v>
      </c>
      <c r="N1615">
        <v>8</v>
      </c>
    </row>
    <row r="1616" spans="1:14" ht="409.5" x14ac:dyDescent="0.55000000000000004">
      <c r="A1616" s="5" t="s">
        <v>4691</v>
      </c>
      <c r="B1616" s="5" t="s">
        <v>14</v>
      </c>
      <c r="C1616">
        <v>46000</v>
      </c>
      <c r="D1616">
        <v>23</v>
      </c>
      <c r="E1616" t="s">
        <v>4747</v>
      </c>
      <c r="F1616" s="6" t="s">
        <v>4748</v>
      </c>
      <c r="G1616" t="s">
        <v>21</v>
      </c>
      <c r="H1616" t="s">
        <v>16</v>
      </c>
      <c r="I1616" t="s">
        <v>17</v>
      </c>
      <c r="J1616" s="8">
        <v>215538</v>
      </c>
      <c r="K1616" t="s">
        <v>4749</v>
      </c>
      <c r="L1616" t="s">
        <v>164</v>
      </c>
      <c r="M1616" t="s">
        <v>20</v>
      </c>
      <c r="N1616">
        <v>8</v>
      </c>
    </row>
    <row r="1617" spans="1:14" ht="288" x14ac:dyDescent="0.55000000000000004">
      <c r="A1617" s="5" t="s">
        <v>4691</v>
      </c>
      <c r="B1617" s="5" t="s">
        <v>14</v>
      </c>
      <c r="C1617">
        <v>46000</v>
      </c>
      <c r="D1617">
        <v>24</v>
      </c>
      <c r="E1617" t="s">
        <v>4750</v>
      </c>
      <c r="F1617" s="6" t="s">
        <v>4751</v>
      </c>
      <c r="G1617" t="s">
        <v>57</v>
      </c>
      <c r="H1617" t="s">
        <v>55</v>
      </c>
      <c r="I1617" t="s">
        <v>17</v>
      </c>
      <c r="J1617" s="8">
        <v>45149</v>
      </c>
      <c r="K1617" t="s">
        <v>4752</v>
      </c>
      <c r="L1617" t="s">
        <v>201</v>
      </c>
      <c r="M1617" t="s">
        <v>58</v>
      </c>
      <c r="N1617">
        <v>8</v>
      </c>
    </row>
    <row r="1618" spans="1:14" ht="324" x14ac:dyDescent="0.55000000000000004">
      <c r="A1618" s="5" t="s">
        <v>4691</v>
      </c>
      <c r="B1618" s="5" t="s">
        <v>14</v>
      </c>
      <c r="C1618">
        <v>46000</v>
      </c>
      <c r="D1618">
        <v>25</v>
      </c>
      <c r="E1618" t="s">
        <v>4753</v>
      </c>
      <c r="F1618" s="6" t="s">
        <v>4754</v>
      </c>
      <c r="G1618" t="s">
        <v>57</v>
      </c>
      <c r="H1618" t="s">
        <v>44</v>
      </c>
      <c r="I1618" t="s">
        <v>51</v>
      </c>
      <c r="J1618" s="8">
        <v>36114</v>
      </c>
      <c r="K1618" t="s">
        <v>4755</v>
      </c>
      <c r="L1618" t="s">
        <v>201</v>
      </c>
      <c r="M1618" t="s">
        <v>58</v>
      </c>
      <c r="N1618">
        <v>8</v>
      </c>
    </row>
    <row r="1619" spans="1:14" ht="270" x14ac:dyDescent="0.55000000000000004">
      <c r="A1619" s="5" t="s">
        <v>4691</v>
      </c>
      <c r="B1619" s="5" t="s">
        <v>14</v>
      </c>
      <c r="C1619">
        <v>46000</v>
      </c>
      <c r="D1619">
        <v>26</v>
      </c>
      <c r="E1619" t="s">
        <v>4756</v>
      </c>
      <c r="F1619" s="6" t="s">
        <v>4757</v>
      </c>
      <c r="G1619" t="s">
        <v>57</v>
      </c>
      <c r="H1619" t="s">
        <v>16</v>
      </c>
      <c r="I1619" t="s">
        <v>17</v>
      </c>
      <c r="J1619" s="8">
        <v>26719</v>
      </c>
      <c r="K1619" t="s">
        <v>4758</v>
      </c>
      <c r="L1619" t="s">
        <v>4759</v>
      </c>
      <c r="M1619" t="s">
        <v>58</v>
      </c>
      <c r="N1619">
        <v>8</v>
      </c>
    </row>
    <row r="1620" spans="1:14" ht="270" x14ac:dyDescent="0.55000000000000004">
      <c r="A1620" s="5" t="s">
        <v>4691</v>
      </c>
      <c r="B1620" s="5" t="s">
        <v>14</v>
      </c>
      <c r="C1620">
        <v>46000</v>
      </c>
      <c r="D1620">
        <v>27</v>
      </c>
      <c r="E1620" t="s">
        <v>4760</v>
      </c>
      <c r="F1620" s="6" t="s">
        <v>4761</v>
      </c>
      <c r="G1620" t="s">
        <v>57</v>
      </c>
      <c r="H1620" t="s">
        <v>16</v>
      </c>
      <c r="I1620" t="s">
        <v>17</v>
      </c>
      <c r="J1620" s="8">
        <v>40289</v>
      </c>
      <c r="K1620" t="s">
        <v>4762</v>
      </c>
      <c r="L1620" t="s">
        <v>164</v>
      </c>
      <c r="M1620" t="s">
        <v>58</v>
      </c>
      <c r="N1620">
        <v>8</v>
      </c>
    </row>
    <row r="1621" spans="1:14" ht="409.5" x14ac:dyDescent="0.55000000000000004">
      <c r="A1621" s="5" t="s">
        <v>4691</v>
      </c>
      <c r="B1621" s="5" t="s">
        <v>14</v>
      </c>
      <c r="C1621">
        <v>46000</v>
      </c>
      <c r="D1621">
        <v>28</v>
      </c>
      <c r="E1621" t="s">
        <v>4763</v>
      </c>
      <c r="F1621" s="6" t="s">
        <v>4764</v>
      </c>
      <c r="G1621" t="s">
        <v>35</v>
      </c>
      <c r="H1621" t="s">
        <v>16</v>
      </c>
      <c r="I1621" t="s">
        <v>43</v>
      </c>
      <c r="J1621" s="8">
        <v>218501</v>
      </c>
      <c r="K1621" t="s">
        <v>4765</v>
      </c>
      <c r="L1621" t="s">
        <v>4766</v>
      </c>
      <c r="M1621" t="s">
        <v>54</v>
      </c>
      <c r="N1621">
        <v>8</v>
      </c>
    </row>
    <row r="1622" spans="1:14" ht="252" x14ac:dyDescent="0.55000000000000004">
      <c r="A1622" s="5" t="s">
        <v>4691</v>
      </c>
      <c r="B1622" s="5" t="s">
        <v>14</v>
      </c>
      <c r="C1622">
        <v>46000</v>
      </c>
      <c r="D1622">
        <v>29</v>
      </c>
      <c r="E1622" t="s">
        <v>4767</v>
      </c>
      <c r="F1622" s="6" t="s">
        <v>4768</v>
      </c>
      <c r="G1622" t="s">
        <v>15</v>
      </c>
      <c r="H1622" t="s">
        <v>39</v>
      </c>
      <c r="I1622" t="s">
        <v>51</v>
      </c>
      <c r="J1622" s="8">
        <v>226688</v>
      </c>
      <c r="K1622" t="s">
        <v>4769</v>
      </c>
      <c r="L1622" t="s">
        <v>18</v>
      </c>
      <c r="M1622" t="s">
        <v>23</v>
      </c>
      <c r="N1622">
        <v>8</v>
      </c>
    </row>
    <row r="1623" spans="1:14" ht="288" x14ac:dyDescent="0.55000000000000004">
      <c r="A1623" s="5" t="s">
        <v>4691</v>
      </c>
      <c r="B1623" s="5" t="s">
        <v>14</v>
      </c>
      <c r="C1623">
        <v>46000</v>
      </c>
      <c r="D1623">
        <v>30</v>
      </c>
      <c r="E1623" t="s">
        <v>4770</v>
      </c>
      <c r="F1623" s="6" t="s">
        <v>4771</v>
      </c>
      <c r="G1623" t="s">
        <v>24</v>
      </c>
      <c r="H1623" t="s">
        <v>56</v>
      </c>
      <c r="I1623" t="s">
        <v>29</v>
      </c>
      <c r="J1623" s="8">
        <v>312289</v>
      </c>
      <c r="K1623" t="s">
        <v>4772</v>
      </c>
      <c r="L1623" t="s">
        <v>164</v>
      </c>
      <c r="M1623" t="s">
        <v>26</v>
      </c>
      <c r="N1623">
        <v>8</v>
      </c>
    </row>
    <row r="1624" spans="1:14" ht="126" x14ac:dyDescent="0.55000000000000004">
      <c r="A1624" s="5" t="s">
        <v>4691</v>
      </c>
      <c r="B1624" s="5" t="s">
        <v>14</v>
      </c>
      <c r="C1624">
        <v>46000</v>
      </c>
      <c r="D1624">
        <v>31</v>
      </c>
      <c r="E1624" t="s">
        <v>4773</v>
      </c>
      <c r="F1624" s="6" t="s">
        <v>4774</v>
      </c>
      <c r="G1624" t="s">
        <v>15</v>
      </c>
      <c r="H1624" t="s">
        <v>16</v>
      </c>
      <c r="I1624" t="s">
        <v>17</v>
      </c>
      <c r="J1624" s="8">
        <v>187401</v>
      </c>
      <c r="K1624" t="s">
        <v>4775</v>
      </c>
      <c r="L1624" t="s">
        <v>164</v>
      </c>
      <c r="M1624" t="s">
        <v>20</v>
      </c>
      <c r="N1624">
        <v>8</v>
      </c>
    </row>
    <row r="1625" spans="1:14" ht="378" x14ac:dyDescent="0.55000000000000004">
      <c r="A1625" s="5" t="s">
        <v>4691</v>
      </c>
      <c r="B1625" s="5" t="s">
        <v>14</v>
      </c>
      <c r="C1625">
        <v>46000</v>
      </c>
      <c r="D1625">
        <v>32</v>
      </c>
      <c r="E1625" t="s">
        <v>256</v>
      </c>
      <c r="F1625" s="6" t="s">
        <v>4776</v>
      </c>
      <c r="G1625" t="s">
        <v>42</v>
      </c>
      <c r="H1625" t="s">
        <v>22</v>
      </c>
      <c r="I1625" t="s">
        <v>17</v>
      </c>
      <c r="J1625" s="8">
        <v>10571</v>
      </c>
      <c r="K1625" t="s">
        <v>4777</v>
      </c>
      <c r="L1625" t="s">
        <v>4778</v>
      </c>
      <c r="M1625" t="s">
        <v>19</v>
      </c>
      <c r="N1625">
        <v>8</v>
      </c>
    </row>
    <row r="1626" spans="1:14" ht="144" x14ac:dyDescent="0.55000000000000004">
      <c r="A1626" s="5" t="s">
        <v>4691</v>
      </c>
      <c r="B1626" s="5" t="s">
        <v>14</v>
      </c>
      <c r="C1626">
        <v>46000</v>
      </c>
      <c r="D1626">
        <v>33</v>
      </c>
      <c r="E1626" t="s">
        <v>182</v>
      </c>
      <c r="F1626" s="6" t="s">
        <v>4779</v>
      </c>
      <c r="G1626" t="s">
        <v>42</v>
      </c>
      <c r="H1626" t="s">
        <v>53</v>
      </c>
      <c r="I1626" t="s">
        <v>17</v>
      </c>
      <c r="J1626" s="8">
        <v>17844</v>
      </c>
      <c r="K1626" t="s">
        <v>4780</v>
      </c>
      <c r="L1626" t="s">
        <v>4781</v>
      </c>
      <c r="M1626" t="s">
        <v>46</v>
      </c>
      <c r="N1626">
        <v>8</v>
      </c>
    </row>
    <row r="1627" spans="1:14" ht="324" x14ac:dyDescent="0.55000000000000004">
      <c r="A1627" s="5" t="s">
        <v>4691</v>
      </c>
      <c r="B1627" s="5" t="s">
        <v>14</v>
      </c>
      <c r="C1627">
        <v>46000</v>
      </c>
      <c r="D1627">
        <v>34</v>
      </c>
      <c r="E1627" t="s">
        <v>4782</v>
      </c>
      <c r="F1627" s="6" t="s">
        <v>4783</v>
      </c>
      <c r="G1627" t="s">
        <v>42</v>
      </c>
      <c r="H1627" t="s">
        <v>55</v>
      </c>
      <c r="I1627" t="s">
        <v>17</v>
      </c>
      <c r="J1627" s="8">
        <v>7383</v>
      </c>
      <c r="K1627" t="s">
        <v>4784</v>
      </c>
      <c r="L1627" t="s">
        <v>4785</v>
      </c>
      <c r="M1627" t="s">
        <v>45</v>
      </c>
      <c r="N1627">
        <v>8</v>
      </c>
    </row>
    <row r="1628" spans="1:14" ht="252" x14ac:dyDescent="0.55000000000000004">
      <c r="A1628" s="5" t="s">
        <v>4691</v>
      </c>
      <c r="B1628" s="5" t="s">
        <v>14</v>
      </c>
      <c r="C1628">
        <v>46000</v>
      </c>
      <c r="D1628">
        <v>35</v>
      </c>
      <c r="E1628" t="s">
        <v>139</v>
      </c>
      <c r="F1628" s="6" t="s">
        <v>4786</v>
      </c>
      <c r="G1628" t="s">
        <v>42</v>
      </c>
      <c r="H1628" t="s">
        <v>22</v>
      </c>
      <c r="I1628" t="s">
        <v>56</v>
      </c>
      <c r="J1628" s="8">
        <v>760</v>
      </c>
      <c r="K1628" t="s">
        <v>4787</v>
      </c>
      <c r="L1628" t="s">
        <v>164</v>
      </c>
      <c r="M1628" t="s">
        <v>48</v>
      </c>
      <c r="N1628">
        <v>8</v>
      </c>
    </row>
    <row r="1629" spans="1:14" ht="144" x14ac:dyDescent="0.55000000000000004">
      <c r="A1629" s="5" t="s">
        <v>4691</v>
      </c>
      <c r="B1629" s="5" t="s">
        <v>14</v>
      </c>
      <c r="C1629">
        <v>46000</v>
      </c>
      <c r="D1629">
        <v>36</v>
      </c>
      <c r="E1629" t="s">
        <v>184</v>
      </c>
      <c r="F1629" s="6" t="s">
        <v>4788</v>
      </c>
      <c r="G1629" t="s">
        <v>42</v>
      </c>
      <c r="H1629" t="s">
        <v>55</v>
      </c>
      <c r="I1629" t="s">
        <v>17</v>
      </c>
      <c r="J1629" s="8">
        <v>405</v>
      </c>
      <c r="K1629" t="s">
        <v>4789</v>
      </c>
      <c r="L1629" t="s">
        <v>164</v>
      </c>
      <c r="M1629" t="s">
        <v>45</v>
      </c>
      <c r="N1629">
        <v>8</v>
      </c>
    </row>
    <row r="1630" spans="1:14" ht="324" x14ac:dyDescent="0.55000000000000004">
      <c r="A1630" s="5" t="s">
        <v>4691</v>
      </c>
      <c r="B1630" s="5" t="s">
        <v>14</v>
      </c>
      <c r="C1630">
        <v>46000</v>
      </c>
      <c r="D1630">
        <v>37</v>
      </c>
      <c r="E1630" t="s">
        <v>4790</v>
      </c>
      <c r="F1630" s="6" t="s">
        <v>4791</v>
      </c>
      <c r="G1630" t="s">
        <v>21</v>
      </c>
      <c r="H1630" t="s">
        <v>16</v>
      </c>
      <c r="I1630" t="s">
        <v>17</v>
      </c>
      <c r="J1630" s="8">
        <v>7958</v>
      </c>
      <c r="K1630" t="s">
        <v>4792</v>
      </c>
      <c r="L1630" t="s">
        <v>165</v>
      </c>
      <c r="M1630" t="s">
        <v>20</v>
      </c>
      <c r="N1630">
        <v>8</v>
      </c>
    </row>
    <row r="1631" spans="1:14" ht="360" x14ac:dyDescent="0.55000000000000004">
      <c r="A1631" s="5" t="s">
        <v>4691</v>
      </c>
      <c r="B1631" s="5" t="s">
        <v>14</v>
      </c>
      <c r="C1631">
        <v>46000</v>
      </c>
      <c r="D1631">
        <v>38</v>
      </c>
      <c r="E1631" t="s">
        <v>4793</v>
      </c>
      <c r="F1631" s="6" t="s">
        <v>4794</v>
      </c>
      <c r="G1631" t="s">
        <v>21</v>
      </c>
      <c r="H1631" t="s">
        <v>16</v>
      </c>
      <c r="I1631" t="s">
        <v>17</v>
      </c>
      <c r="J1631" s="8">
        <v>22840</v>
      </c>
      <c r="K1631" t="s">
        <v>4795</v>
      </c>
      <c r="L1631" t="s">
        <v>165</v>
      </c>
      <c r="M1631" t="s">
        <v>20</v>
      </c>
      <c r="N1631">
        <v>8</v>
      </c>
    </row>
    <row r="1632" spans="1:14" ht="306" x14ac:dyDescent="0.55000000000000004">
      <c r="A1632" s="5" t="s">
        <v>4691</v>
      </c>
      <c r="B1632" s="5" t="s">
        <v>14</v>
      </c>
      <c r="C1632">
        <v>46000</v>
      </c>
      <c r="D1632">
        <v>39</v>
      </c>
      <c r="E1632" t="s">
        <v>4796</v>
      </c>
      <c r="F1632" s="6" t="s">
        <v>4797</v>
      </c>
      <c r="G1632" t="s">
        <v>21</v>
      </c>
      <c r="H1632" t="s">
        <v>16</v>
      </c>
      <c r="I1632" t="s">
        <v>17</v>
      </c>
      <c r="J1632" s="8">
        <v>111227</v>
      </c>
      <c r="K1632" t="s">
        <v>4798</v>
      </c>
      <c r="L1632" t="s">
        <v>163</v>
      </c>
      <c r="M1632" t="s">
        <v>20</v>
      </c>
      <c r="N1632">
        <v>8</v>
      </c>
    </row>
    <row r="1633" spans="1:14" ht="180" x14ac:dyDescent="0.55000000000000004">
      <c r="A1633" s="5" t="s">
        <v>4691</v>
      </c>
      <c r="B1633" s="5" t="s">
        <v>14</v>
      </c>
      <c r="C1633">
        <v>46000</v>
      </c>
      <c r="D1633">
        <v>40</v>
      </c>
      <c r="E1633" t="s">
        <v>4799</v>
      </c>
      <c r="F1633" s="6" t="s">
        <v>4800</v>
      </c>
      <c r="G1633" t="s">
        <v>21</v>
      </c>
      <c r="H1633" t="s">
        <v>53</v>
      </c>
      <c r="I1633" t="s">
        <v>17</v>
      </c>
      <c r="J1633" s="8">
        <v>49788</v>
      </c>
      <c r="K1633" t="s">
        <v>4801</v>
      </c>
      <c r="L1633" t="s">
        <v>4778</v>
      </c>
      <c r="M1633" t="s">
        <v>58</v>
      </c>
      <c r="N1633">
        <v>8</v>
      </c>
    </row>
    <row r="1634" spans="1:14" ht="126" x14ac:dyDescent="0.55000000000000004">
      <c r="A1634" s="5" t="s">
        <v>4691</v>
      </c>
      <c r="B1634" s="5" t="s">
        <v>14</v>
      </c>
      <c r="C1634">
        <v>46000</v>
      </c>
      <c r="D1634">
        <v>41</v>
      </c>
      <c r="E1634" t="s">
        <v>4802</v>
      </c>
      <c r="F1634" s="6" t="s">
        <v>4803</v>
      </c>
      <c r="G1634" t="s">
        <v>21</v>
      </c>
      <c r="H1634" t="s">
        <v>53</v>
      </c>
      <c r="I1634" t="s">
        <v>17</v>
      </c>
      <c r="J1634" s="8">
        <v>41891</v>
      </c>
      <c r="K1634" t="s">
        <v>4752</v>
      </c>
      <c r="L1634" t="s">
        <v>4804</v>
      </c>
      <c r="M1634" t="s">
        <v>58</v>
      </c>
      <c r="N1634">
        <v>8</v>
      </c>
    </row>
    <row r="1635" spans="1:14" ht="216" x14ac:dyDescent="0.55000000000000004">
      <c r="A1635" s="5" t="s">
        <v>4691</v>
      </c>
      <c r="B1635" s="5" t="s">
        <v>14</v>
      </c>
      <c r="C1635">
        <v>46000</v>
      </c>
      <c r="D1635">
        <v>42</v>
      </c>
      <c r="E1635" t="s">
        <v>4805</v>
      </c>
      <c r="F1635" s="6" t="s">
        <v>4806</v>
      </c>
      <c r="G1635" t="s">
        <v>57</v>
      </c>
      <c r="H1635" t="s">
        <v>44</v>
      </c>
      <c r="I1635" t="s">
        <v>51</v>
      </c>
      <c r="J1635" s="8">
        <v>35472</v>
      </c>
      <c r="K1635" t="s">
        <v>4807</v>
      </c>
      <c r="L1635" t="s">
        <v>164</v>
      </c>
      <c r="M1635" t="s">
        <v>20</v>
      </c>
      <c r="N1635">
        <v>8</v>
      </c>
    </row>
    <row r="1636" spans="1:14" ht="162" x14ac:dyDescent="0.55000000000000004">
      <c r="A1636" s="5" t="s">
        <v>4691</v>
      </c>
      <c r="B1636" s="5" t="s">
        <v>14</v>
      </c>
      <c r="C1636">
        <v>46000</v>
      </c>
      <c r="D1636">
        <v>43</v>
      </c>
      <c r="E1636" t="s">
        <v>4808</v>
      </c>
      <c r="F1636" s="6" t="s">
        <v>4809</v>
      </c>
      <c r="G1636" t="s">
        <v>57</v>
      </c>
      <c r="H1636" t="s">
        <v>53</v>
      </c>
      <c r="I1636" t="s">
        <v>17</v>
      </c>
      <c r="J1636" s="8">
        <v>8000</v>
      </c>
      <c r="K1636" t="s">
        <v>4807</v>
      </c>
      <c r="L1636" t="s">
        <v>164</v>
      </c>
      <c r="M1636" t="s">
        <v>20</v>
      </c>
      <c r="N1636">
        <v>8</v>
      </c>
    </row>
    <row r="1637" spans="1:14" ht="270" x14ac:dyDescent="0.55000000000000004">
      <c r="A1637" s="5" t="s">
        <v>4691</v>
      </c>
      <c r="B1637" s="5" t="s">
        <v>14</v>
      </c>
      <c r="C1637">
        <v>46000</v>
      </c>
      <c r="D1637">
        <v>44</v>
      </c>
      <c r="E1637" t="s">
        <v>4810</v>
      </c>
      <c r="F1637" s="6" t="s">
        <v>4811</v>
      </c>
      <c r="G1637" t="s">
        <v>57</v>
      </c>
      <c r="H1637" t="s">
        <v>53</v>
      </c>
      <c r="I1637" t="s">
        <v>51</v>
      </c>
      <c r="J1637" s="8">
        <v>24253</v>
      </c>
      <c r="K1637" t="s">
        <v>4752</v>
      </c>
      <c r="L1637" t="s">
        <v>164</v>
      </c>
      <c r="M1637" t="s">
        <v>58</v>
      </c>
      <c r="N1637">
        <v>8</v>
      </c>
    </row>
    <row r="1638" spans="1:14" ht="324" x14ac:dyDescent="0.55000000000000004">
      <c r="A1638" s="5" t="s">
        <v>4691</v>
      </c>
      <c r="B1638" s="5" t="s">
        <v>14</v>
      </c>
      <c r="C1638">
        <v>46000</v>
      </c>
      <c r="D1638">
        <v>45</v>
      </c>
      <c r="E1638" t="s">
        <v>4812</v>
      </c>
      <c r="F1638" s="6" t="s">
        <v>4813</v>
      </c>
      <c r="G1638" t="s">
        <v>35</v>
      </c>
      <c r="H1638" t="s">
        <v>53</v>
      </c>
      <c r="I1638" t="s">
        <v>17</v>
      </c>
      <c r="J1638" s="8">
        <v>820700</v>
      </c>
      <c r="K1638" t="s">
        <v>4814</v>
      </c>
      <c r="L1638" t="s">
        <v>164</v>
      </c>
      <c r="M1638" t="s">
        <v>54</v>
      </c>
      <c r="N1638">
        <v>8</v>
      </c>
    </row>
    <row r="1639" spans="1:14" ht="126" x14ac:dyDescent="0.55000000000000004">
      <c r="A1639" s="5" t="s">
        <v>4691</v>
      </c>
      <c r="B1639" s="5" t="s">
        <v>14</v>
      </c>
      <c r="C1639">
        <v>46000</v>
      </c>
      <c r="D1639">
        <v>46</v>
      </c>
      <c r="E1639" t="s">
        <v>4815</v>
      </c>
      <c r="F1639" s="6" t="s">
        <v>4816</v>
      </c>
      <c r="G1639" t="s">
        <v>15</v>
      </c>
      <c r="H1639" t="s">
        <v>16</v>
      </c>
      <c r="I1639" t="s">
        <v>17</v>
      </c>
      <c r="J1639" s="8">
        <v>54663</v>
      </c>
      <c r="K1639" t="s">
        <v>4817</v>
      </c>
      <c r="L1639" t="s">
        <v>164</v>
      </c>
      <c r="M1639" t="s">
        <v>20</v>
      </c>
      <c r="N1639">
        <v>8</v>
      </c>
    </row>
    <row r="1640" spans="1:14" ht="216" x14ac:dyDescent="0.55000000000000004">
      <c r="A1640" s="5" t="s">
        <v>4691</v>
      </c>
      <c r="B1640" s="5" t="s">
        <v>4818</v>
      </c>
      <c r="C1640">
        <v>46201</v>
      </c>
      <c r="D1640">
        <v>1</v>
      </c>
      <c r="E1640" t="s">
        <v>4819</v>
      </c>
      <c r="F1640" s="6" t="s">
        <v>4820</v>
      </c>
      <c r="G1640" t="s">
        <v>27</v>
      </c>
      <c r="H1640" t="s">
        <v>36</v>
      </c>
      <c r="I1640" t="s">
        <v>17</v>
      </c>
      <c r="J1640" s="8">
        <v>3007620</v>
      </c>
      <c r="K1640" t="s">
        <v>30</v>
      </c>
      <c r="L1640" t="s">
        <v>31</v>
      </c>
      <c r="M1640" t="s">
        <v>20</v>
      </c>
      <c r="N1640">
        <v>8</v>
      </c>
    </row>
    <row r="1641" spans="1:14" ht="108" x14ac:dyDescent="0.55000000000000004">
      <c r="A1641" s="5" t="s">
        <v>4691</v>
      </c>
      <c r="B1641" s="5" t="s">
        <v>4818</v>
      </c>
      <c r="C1641">
        <v>46201</v>
      </c>
      <c r="D1641">
        <v>2</v>
      </c>
      <c r="E1641" t="s">
        <v>4821</v>
      </c>
      <c r="F1641" s="6" t="s">
        <v>4822</v>
      </c>
      <c r="G1641" t="s">
        <v>27</v>
      </c>
      <c r="H1641" t="s">
        <v>16</v>
      </c>
      <c r="I1641" t="s">
        <v>17</v>
      </c>
      <c r="J1641" s="8">
        <v>4344</v>
      </c>
      <c r="K1641" t="s">
        <v>68</v>
      </c>
      <c r="L1641" t="s">
        <v>31</v>
      </c>
      <c r="M1641" t="s">
        <v>20</v>
      </c>
      <c r="N1641">
        <v>8</v>
      </c>
    </row>
    <row r="1642" spans="1:14" ht="108" x14ac:dyDescent="0.55000000000000004">
      <c r="A1642" s="5" t="s">
        <v>4691</v>
      </c>
      <c r="B1642" s="5" t="s">
        <v>4818</v>
      </c>
      <c r="C1642">
        <v>46201</v>
      </c>
      <c r="D1642">
        <v>5</v>
      </c>
      <c r="E1642" t="s">
        <v>4823</v>
      </c>
      <c r="F1642" s="6" t="s">
        <v>4824</v>
      </c>
      <c r="G1642" t="s">
        <v>21</v>
      </c>
      <c r="H1642" t="s">
        <v>16</v>
      </c>
      <c r="I1642" t="s">
        <v>17</v>
      </c>
      <c r="J1642" s="8">
        <v>6899</v>
      </c>
      <c r="K1642" t="s">
        <v>4825</v>
      </c>
      <c r="L1642" t="s">
        <v>61</v>
      </c>
      <c r="M1642" t="s">
        <v>20</v>
      </c>
      <c r="N1642">
        <v>8</v>
      </c>
    </row>
    <row r="1643" spans="1:14" ht="108" x14ac:dyDescent="0.55000000000000004">
      <c r="A1643" s="5" t="s">
        <v>4691</v>
      </c>
      <c r="B1643" s="5" t="s">
        <v>4818</v>
      </c>
      <c r="C1643">
        <v>46201</v>
      </c>
      <c r="D1643">
        <v>6</v>
      </c>
      <c r="E1643" t="s">
        <v>4826</v>
      </c>
      <c r="F1643" s="6" t="s">
        <v>4827</v>
      </c>
      <c r="G1643" t="s">
        <v>21</v>
      </c>
      <c r="H1643" t="s">
        <v>16</v>
      </c>
      <c r="I1643" t="s">
        <v>17</v>
      </c>
      <c r="J1643" s="8">
        <v>29313</v>
      </c>
      <c r="K1643" t="s">
        <v>4828</v>
      </c>
      <c r="L1643" t="s">
        <v>61</v>
      </c>
      <c r="M1643" t="s">
        <v>20</v>
      </c>
      <c r="N1643">
        <v>8</v>
      </c>
    </row>
    <row r="1644" spans="1:14" ht="162" x14ac:dyDescent="0.55000000000000004">
      <c r="A1644" s="5" t="s">
        <v>4691</v>
      </c>
      <c r="B1644" s="5" t="s">
        <v>4818</v>
      </c>
      <c r="C1644">
        <v>46201</v>
      </c>
      <c r="D1644">
        <v>7</v>
      </c>
      <c r="E1644" t="s">
        <v>4829</v>
      </c>
      <c r="F1644" s="6" t="s">
        <v>4830</v>
      </c>
      <c r="G1644" t="s">
        <v>21</v>
      </c>
      <c r="H1644" t="s">
        <v>16</v>
      </c>
      <c r="I1644" t="s">
        <v>17</v>
      </c>
      <c r="J1644" s="8">
        <v>4514</v>
      </c>
      <c r="K1644" t="s">
        <v>4831</v>
      </c>
      <c r="L1644" t="s">
        <v>61</v>
      </c>
      <c r="M1644" t="s">
        <v>20</v>
      </c>
      <c r="N1644">
        <v>8</v>
      </c>
    </row>
    <row r="1645" spans="1:14" ht="198" x14ac:dyDescent="0.55000000000000004">
      <c r="A1645" s="5" t="s">
        <v>4691</v>
      </c>
      <c r="B1645" s="5" t="s">
        <v>4818</v>
      </c>
      <c r="C1645">
        <v>46201</v>
      </c>
      <c r="D1645">
        <v>8</v>
      </c>
      <c r="E1645" t="s">
        <v>4832</v>
      </c>
      <c r="F1645" s="6" t="s">
        <v>4833</v>
      </c>
      <c r="G1645" t="s">
        <v>32</v>
      </c>
      <c r="H1645" t="s">
        <v>16</v>
      </c>
      <c r="I1645" t="s">
        <v>17</v>
      </c>
      <c r="J1645" s="8">
        <v>322413</v>
      </c>
      <c r="K1645" t="s">
        <v>4834</v>
      </c>
      <c r="L1645" t="s">
        <v>61</v>
      </c>
      <c r="M1645" t="s">
        <v>33</v>
      </c>
      <c r="N1645">
        <v>8</v>
      </c>
    </row>
    <row r="1646" spans="1:14" ht="162" x14ac:dyDescent="0.55000000000000004">
      <c r="A1646" s="5" t="s">
        <v>4691</v>
      </c>
      <c r="B1646" s="5" t="s">
        <v>4818</v>
      </c>
      <c r="C1646">
        <v>46201</v>
      </c>
      <c r="D1646">
        <v>9</v>
      </c>
      <c r="E1646" t="s">
        <v>4835</v>
      </c>
      <c r="F1646" s="6" t="s">
        <v>4836</v>
      </c>
      <c r="G1646" t="s">
        <v>59</v>
      </c>
      <c r="H1646" t="s">
        <v>55</v>
      </c>
      <c r="I1646" t="s">
        <v>53</v>
      </c>
      <c r="J1646" s="8">
        <v>43200</v>
      </c>
      <c r="K1646" t="s">
        <v>4837</v>
      </c>
      <c r="L1646" t="s">
        <v>61</v>
      </c>
      <c r="M1646" t="s">
        <v>65</v>
      </c>
      <c r="N1646">
        <v>8</v>
      </c>
    </row>
    <row r="1647" spans="1:14" ht="180" x14ac:dyDescent="0.55000000000000004">
      <c r="A1647" s="5" t="s">
        <v>4691</v>
      </c>
      <c r="B1647" s="5" t="s">
        <v>4818</v>
      </c>
      <c r="C1647">
        <v>46201</v>
      </c>
      <c r="D1647">
        <v>10</v>
      </c>
      <c r="E1647" t="s">
        <v>4838</v>
      </c>
      <c r="F1647" s="6" t="s">
        <v>4839</v>
      </c>
      <c r="G1647" t="s">
        <v>57</v>
      </c>
      <c r="H1647" t="s">
        <v>16</v>
      </c>
      <c r="I1647" t="s">
        <v>17</v>
      </c>
      <c r="J1647" s="8">
        <v>5400</v>
      </c>
      <c r="K1647" t="s">
        <v>4840</v>
      </c>
      <c r="L1647" t="s">
        <v>61</v>
      </c>
      <c r="M1647" t="s">
        <v>58</v>
      </c>
      <c r="N1647">
        <v>8</v>
      </c>
    </row>
    <row r="1648" spans="1:14" ht="126" x14ac:dyDescent="0.55000000000000004">
      <c r="A1648" s="5" t="s">
        <v>4691</v>
      </c>
      <c r="B1648" s="5" t="s">
        <v>4818</v>
      </c>
      <c r="C1648">
        <v>46201</v>
      </c>
      <c r="D1648">
        <v>11</v>
      </c>
      <c r="E1648" t="s">
        <v>4841</v>
      </c>
      <c r="F1648" s="6" t="s">
        <v>4842</v>
      </c>
      <c r="G1648" t="s">
        <v>21</v>
      </c>
      <c r="H1648" t="s">
        <v>16</v>
      </c>
      <c r="I1648" t="s">
        <v>17</v>
      </c>
      <c r="J1648" s="8">
        <v>5028</v>
      </c>
      <c r="K1648" t="s">
        <v>205</v>
      </c>
      <c r="L1648" t="s">
        <v>61</v>
      </c>
      <c r="M1648" t="s">
        <v>20</v>
      </c>
      <c r="N1648">
        <v>8</v>
      </c>
    </row>
    <row r="1649" spans="1:14" ht="144" x14ac:dyDescent="0.55000000000000004">
      <c r="A1649" s="5" t="s">
        <v>4691</v>
      </c>
      <c r="B1649" s="5" t="s">
        <v>4818</v>
      </c>
      <c r="C1649">
        <v>46201</v>
      </c>
      <c r="D1649">
        <v>12</v>
      </c>
      <c r="E1649" t="s">
        <v>4843</v>
      </c>
      <c r="F1649" s="6" t="s">
        <v>4844</v>
      </c>
      <c r="G1649" t="s">
        <v>21</v>
      </c>
      <c r="H1649" t="s">
        <v>16</v>
      </c>
      <c r="I1649" t="s">
        <v>17</v>
      </c>
      <c r="J1649" s="8">
        <v>1000</v>
      </c>
      <c r="K1649" t="s">
        <v>135</v>
      </c>
      <c r="L1649" t="s">
        <v>61</v>
      </c>
      <c r="M1649" t="s">
        <v>20</v>
      </c>
      <c r="N1649">
        <v>8</v>
      </c>
    </row>
    <row r="1650" spans="1:14" ht="108" x14ac:dyDescent="0.55000000000000004">
      <c r="A1650" s="5" t="s">
        <v>4691</v>
      </c>
      <c r="B1650" s="5" t="s">
        <v>4818</v>
      </c>
      <c r="C1650">
        <v>46201</v>
      </c>
      <c r="D1650">
        <v>13</v>
      </c>
      <c r="E1650" t="s">
        <v>4845</v>
      </c>
      <c r="F1650" s="6" t="s">
        <v>4846</v>
      </c>
      <c r="G1650" t="s">
        <v>21</v>
      </c>
      <c r="H1650" t="s">
        <v>16</v>
      </c>
      <c r="I1650" t="s">
        <v>17</v>
      </c>
      <c r="J1650" s="8">
        <v>6652</v>
      </c>
      <c r="K1650" t="s">
        <v>4847</v>
      </c>
      <c r="L1650" t="s">
        <v>61</v>
      </c>
      <c r="M1650" t="s">
        <v>20</v>
      </c>
      <c r="N1650">
        <v>8</v>
      </c>
    </row>
    <row r="1651" spans="1:14" ht="306" x14ac:dyDescent="0.55000000000000004">
      <c r="A1651" s="5" t="s">
        <v>4691</v>
      </c>
      <c r="B1651" s="5" t="s">
        <v>4818</v>
      </c>
      <c r="C1651">
        <v>46201</v>
      </c>
      <c r="D1651">
        <v>14</v>
      </c>
      <c r="E1651" t="s">
        <v>2505</v>
      </c>
      <c r="F1651" s="6" t="s">
        <v>4848</v>
      </c>
      <c r="G1651" t="s">
        <v>32</v>
      </c>
      <c r="H1651" t="s">
        <v>16</v>
      </c>
      <c r="I1651" t="s">
        <v>17</v>
      </c>
      <c r="J1651" s="8">
        <v>348868</v>
      </c>
      <c r="K1651" t="s">
        <v>4849</v>
      </c>
      <c r="L1651" t="s">
        <v>61</v>
      </c>
      <c r="M1651" t="s">
        <v>33</v>
      </c>
      <c r="N1651">
        <v>8</v>
      </c>
    </row>
    <row r="1652" spans="1:14" ht="216" x14ac:dyDescent="0.55000000000000004">
      <c r="A1652" s="5" t="s">
        <v>4691</v>
      </c>
      <c r="B1652" s="5" t="s">
        <v>4818</v>
      </c>
      <c r="C1652">
        <v>46201</v>
      </c>
      <c r="D1652">
        <v>15</v>
      </c>
      <c r="E1652" t="s">
        <v>4782</v>
      </c>
      <c r="F1652" s="6" t="s">
        <v>4850</v>
      </c>
      <c r="G1652" t="s">
        <v>42</v>
      </c>
      <c r="H1652" t="s">
        <v>53</v>
      </c>
      <c r="I1652" t="s">
        <v>17</v>
      </c>
      <c r="J1652" s="8">
        <v>3243</v>
      </c>
      <c r="K1652" t="s">
        <v>4851</v>
      </c>
      <c r="L1652" t="s">
        <v>61</v>
      </c>
      <c r="M1652" t="s">
        <v>45</v>
      </c>
      <c r="N1652">
        <v>8</v>
      </c>
    </row>
    <row r="1653" spans="1:14" ht="180" x14ac:dyDescent="0.55000000000000004">
      <c r="A1653" s="5" t="s">
        <v>4691</v>
      </c>
      <c r="B1653" s="5" t="s">
        <v>4818</v>
      </c>
      <c r="C1653">
        <v>46201</v>
      </c>
      <c r="D1653">
        <v>16</v>
      </c>
      <c r="E1653" t="s">
        <v>140</v>
      </c>
      <c r="F1653" s="6" t="s">
        <v>4852</v>
      </c>
      <c r="G1653" t="s">
        <v>42</v>
      </c>
      <c r="H1653" t="s">
        <v>22</v>
      </c>
      <c r="I1653" t="s">
        <v>56</v>
      </c>
      <c r="J1653" s="8">
        <v>198</v>
      </c>
      <c r="K1653" t="s">
        <v>4853</v>
      </c>
      <c r="L1653" t="s">
        <v>61</v>
      </c>
      <c r="M1653" t="s">
        <v>48</v>
      </c>
      <c r="N1653">
        <v>8</v>
      </c>
    </row>
    <row r="1654" spans="1:14" ht="108" x14ac:dyDescent="0.55000000000000004">
      <c r="A1654" s="5" t="s">
        <v>4691</v>
      </c>
      <c r="B1654" s="5" t="s">
        <v>4818</v>
      </c>
      <c r="C1654">
        <v>46201</v>
      </c>
      <c r="D1654">
        <v>17</v>
      </c>
      <c r="E1654" t="s">
        <v>4854</v>
      </c>
      <c r="F1654" s="6" t="s">
        <v>4855</v>
      </c>
      <c r="G1654" t="s">
        <v>42</v>
      </c>
      <c r="H1654" t="s">
        <v>53</v>
      </c>
      <c r="I1654" t="s">
        <v>17</v>
      </c>
      <c r="J1654" s="8">
        <v>22</v>
      </c>
      <c r="K1654" t="s">
        <v>4856</v>
      </c>
      <c r="L1654" t="s">
        <v>61</v>
      </c>
      <c r="M1654" t="s">
        <v>20</v>
      </c>
      <c r="N1654">
        <v>8</v>
      </c>
    </row>
    <row r="1655" spans="1:14" ht="198" x14ac:dyDescent="0.55000000000000004">
      <c r="A1655" s="5" t="s">
        <v>4691</v>
      </c>
      <c r="B1655" s="5" t="s">
        <v>4818</v>
      </c>
      <c r="C1655">
        <v>46201</v>
      </c>
      <c r="D1655">
        <v>18</v>
      </c>
      <c r="E1655" t="s">
        <v>182</v>
      </c>
      <c r="F1655" s="6" t="s">
        <v>4857</v>
      </c>
      <c r="G1655" t="s">
        <v>42</v>
      </c>
      <c r="H1655" t="s">
        <v>53</v>
      </c>
      <c r="I1655" t="s">
        <v>17</v>
      </c>
      <c r="J1655" s="8">
        <v>3518</v>
      </c>
      <c r="K1655" t="s">
        <v>4858</v>
      </c>
      <c r="L1655" t="s">
        <v>61</v>
      </c>
      <c r="M1655" t="s">
        <v>46</v>
      </c>
      <c r="N1655">
        <v>8</v>
      </c>
    </row>
    <row r="1656" spans="1:14" ht="162" x14ac:dyDescent="0.55000000000000004">
      <c r="A1656" s="5" t="s">
        <v>4691</v>
      </c>
      <c r="B1656" s="5" t="s">
        <v>4818</v>
      </c>
      <c r="C1656">
        <v>46201</v>
      </c>
      <c r="D1656">
        <v>19</v>
      </c>
      <c r="E1656" t="s">
        <v>4859</v>
      </c>
      <c r="F1656" s="6" t="s">
        <v>4860</v>
      </c>
      <c r="G1656" t="s">
        <v>35</v>
      </c>
      <c r="H1656" t="s">
        <v>56</v>
      </c>
      <c r="I1656" t="s">
        <v>17</v>
      </c>
      <c r="J1656" s="8">
        <v>11500</v>
      </c>
      <c r="K1656" t="s">
        <v>4861</v>
      </c>
      <c r="L1656" t="s">
        <v>61</v>
      </c>
      <c r="M1656" t="s">
        <v>54</v>
      </c>
      <c r="N1656">
        <v>8</v>
      </c>
    </row>
    <row r="1657" spans="1:14" ht="252" x14ac:dyDescent="0.55000000000000004">
      <c r="A1657" s="5" t="s">
        <v>4691</v>
      </c>
      <c r="B1657" s="5" t="s">
        <v>4818</v>
      </c>
      <c r="C1657">
        <v>46201</v>
      </c>
      <c r="D1657">
        <v>20</v>
      </c>
      <c r="E1657" t="s">
        <v>4862</v>
      </c>
      <c r="F1657" s="6" t="s">
        <v>4863</v>
      </c>
      <c r="G1657" t="s">
        <v>35</v>
      </c>
      <c r="H1657" t="s">
        <v>56</v>
      </c>
      <c r="I1657" t="s">
        <v>17</v>
      </c>
      <c r="J1657" s="8">
        <v>4833</v>
      </c>
      <c r="K1657" t="s">
        <v>4864</v>
      </c>
      <c r="L1657" t="s">
        <v>61</v>
      </c>
      <c r="M1657" t="s">
        <v>54</v>
      </c>
      <c r="N1657">
        <v>8</v>
      </c>
    </row>
    <row r="1658" spans="1:14" ht="270" x14ac:dyDescent="0.55000000000000004">
      <c r="A1658" s="5" t="s">
        <v>4691</v>
      </c>
      <c r="B1658" s="5" t="s">
        <v>4818</v>
      </c>
      <c r="C1658">
        <v>46201</v>
      </c>
      <c r="D1658">
        <v>21</v>
      </c>
      <c r="E1658" t="s">
        <v>4865</v>
      </c>
      <c r="F1658" s="6" t="s">
        <v>4866</v>
      </c>
      <c r="G1658" t="s">
        <v>42</v>
      </c>
      <c r="H1658" t="s">
        <v>56</v>
      </c>
      <c r="I1658" t="s">
        <v>17</v>
      </c>
      <c r="J1658" s="8">
        <v>7319</v>
      </c>
      <c r="K1658" t="s">
        <v>4867</v>
      </c>
      <c r="L1658" t="s">
        <v>61</v>
      </c>
      <c r="M1658" t="s">
        <v>19</v>
      </c>
      <c r="N1658">
        <v>8</v>
      </c>
    </row>
    <row r="1659" spans="1:14" ht="126" x14ac:dyDescent="0.55000000000000004">
      <c r="A1659" s="5" t="s">
        <v>4691</v>
      </c>
      <c r="B1659" s="5" t="s">
        <v>4818</v>
      </c>
      <c r="C1659">
        <v>46201</v>
      </c>
      <c r="D1659">
        <v>22</v>
      </c>
      <c r="E1659" t="s">
        <v>4868</v>
      </c>
      <c r="F1659" s="6" t="s">
        <v>4869</v>
      </c>
      <c r="G1659" t="s">
        <v>42</v>
      </c>
      <c r="H1659" t="s">
        <v>56</v>
      </c>
      <c r="I1659" t="s">
        <v>17</v>
      </c>
      <c r="J1659" s="8">
        <v>6141</v>
      </c>
      <c r="K1659" t="s">
        <v>4870</v>
      </c>
      <c r="L1659" t="s">
        <v>61</v>
      </c>
      <c r="M1659" t="s">
        <v>111</v>
      </c>
      <c r="N1659">
        <v>8</v>
      </c>
    </row>
    <row r="1660" spans="1:14" ht="144" x14ac:dyDescent="0.55000000000000004">
      <c r="A1660" s="5" t="s">
        <v>4691</v>
      </c>
      <c r="B1660" s="5" t="s">
        <v>4818</v>
      </c>
      <c r="C1660">
        <v>46201</v>
      </c>
      <c r="D1660">
        <v>23</v>
      </c>
      <c r="E1660" t="s">
        <v>4871</v>
      </c>
      <c r="F1660" s="6" t="s">
        <v>4872</v>
      </c>
      <c r="G1660" t="s">
        <v>15</v>
      </c>
      <c r="H1660" t="s">
        <v>16</v>
      </c>
      <c r="I1660" t="s">
        <v>17</v>
      </c>
      <c r="J1660" s="8">
        <v>115027</v>
      </c>
      <c r="K1660" t="s">
        <v>4873</v>
      </c>
      <c r="L1660" t="s">
        <v>61</v>
      </c>
      <c r="M1660" t="s">
        <v>20</v>
      </c>
      <c r="N1660">
        <v>8</v>
      </c>
    </row>
    <row r="1661" spans="1:14" ht="144" x14ac:dyDescent="0.55000000000000004">
      <c r="A1661" s="5" t="s">
        <v>4691</v>
      </c>
      <c r="B1661" s="5" t="s">
        <v>4818</v>
      </c>
      <c r="C1661">
        <v>46201</v>
      </c>
      <c r="D1661">
        <v>24</v>
      </c>
      <c r="E1661" t="s">
        <v>4874</v>
      </c>
      <c r="F1661" s="6" t="s">
        <v>4875</v>
      </c>
      <c r="G1661" t="s">
        <v>15</v>
      </c>
      <c r="H1661" t="s">
        <v>16</v>
      </c>
      <c r="I1661" t="s">
        <v>17</v>
      </c>
      <c r="J1661" s="8">
        <v>102403</v>
      </c>
      <c r="K1661" t="s">
        <v>4873</v>
      </c>
      <c r="L1661" t="s">
        <v>61</v>
      </c>
      <c r="M1661" t="s">
        <v>20</v>
      </c>
      <c r="N1661">
        <v>8</v>
      </c>
    </row>
    <row r="1662" spans="1:14" ht="126" x14ac:dyDescent="0.55000000000000004">
      <c r="A1662" s="5" t="s">
        <v>4691</v>
      </c>
      <c r="B1662" s="5" t="s">
        <v>4818</v>
      </c>
      <c r="C1662">
        <v>46201</v>
      </c>
      <c r="D1662">
        <v>25</v>
      </c>
      <c r="E1662" t="s">
        <v>4876</v>
      </c>
      <c r="F1662" s="6" t="s">
        <v>4877</v>
      </c>
      <c r="G1662" t="s">
        <v>15</v>
      </c>
      <c r="H1662" t="s">
        <v>16</v>
      </c>
      <c r="I1662" t="s">
        <v>17</v>
      </c>
      <c r="J1662" s="8">
        <v>53229</v>
      </c>
      <c r="K1662" t="s">
        <v>4873</v>
      </c>
      <c r="L1662" t="s">
        <v>61</v>
      </c>
      <c r="M1662" t="s">
        <v>20</v>
      </c>
      <c r="N1662">
        <v>8</v>
      </c>
    </row>
    <row r="1663" spans="1:14" ht="126" x14ac:dyDescent="0.55000000000000004">
      <c r="A1663" s="5" t="s">
        <v>4691</v>
      </c>
      <c r="B1663" s="5" t="s">
        <v>4818</v>
      </c>
      <c r="C1663">
        <v>46201</v>
      </c>
      <c r="D1663">
        <v>26</v>
      </c>
      <c r="E1663" t="s">
        <v>4878</v>
      </c>
      <c r="F1663" s="6" t="s">
        <v>4879</v>
      </c>
      <c r="G1663" t="s">
        <v>15</v>
      </c>
      <c r="H1663" t="s">
        <v>16</v>
      </c>
      <c r="I1663" t="s">
        <v>17</v>
      </c>
      <c r="J1663" s="8">
        <v>44314</v>
      </c>
      <c r="K1663" t="s">
        <v>4873</v>
      </c>
      <c r="L1663" t="s">
        <v>61</v>
      </c>
      <c r="M1663" t="s">
        <v>20</v>
      </c>
      <c r="N1663">
        <v>8</v>
      </c>
    </row>
    <row r="1664" spans="1:14" ht="126" x14ac:dyDescent="0.55000000000000004">
      <c r="A1664" s="5" t="s">
        <v>4691</v>
      </c>
      <c r="B1664" s="5" t="s">
        <v>4818</v>
      </c>
      <c r="C1664">
        <v>46201</v>
      </c>
      <c r="D1664">
        <v>27</v>
      </c>
      <c r="E1664" t="s">
        <v>4880</v>
      </c>
      <c r="F1664" s="6" t="s">
        <v>4881</v>
      </c>
      <c r="G1664" t="s">
        <v>15</v>
      </c>
      <c r="H1664" t="s">
        <v>16</v>
      </c>
      <c r="I1664" t="s">
        <v>17</v>
      </c>
      <c r="J1664" s="8">
        <v>8525</v>
      </c>
      <c r="K1664" t="s">
        <v>4873</v>
      </c>
      <c r="L1664" t="s">
        <v>61</v>
      </c>
      <c r="M1664" t="s">
        <v>20</v>
      </c>
      <c r="N1664">
        <v>8</v>
      </c>
    </row>
    <row r="1665" spans="1:14" ht="126" x14ac:dyDescent="0.55000000000000004">
      <c r="A1665" s="5" t="s">
        <v>4691</v>
      </c>
      <c r="B1665" s="5" t="s">
        <v>4818</v>
      </c>
      <c r="C1665">
        <v>46201</v>
      </c>
      <c r="D1665">
        <v>28</v>
      </c>
      <c r="E1665" t="s">
        <v>4882</v>
      </c>
      <c r="F1665" s="6" t="s">
        <v>4883</v>
      </c>
      <c r="G1665" t="s">
        <v>15</v>
      </c>
      <c r="H1665" t="s">
        <v>16</v>
      </c>
      <c r="I1665" t="s">
        <v>17</v>
      </c>
      <c r="J1665" s="8">
        <v>8120</v>
      </c>
      <c r="K1665" t="s">
        <v>4873</v>
      </c>
      <c r="L1665" t="s">
        <v>61</v>
      </c>
      <c r="M1665" t="s">
        <v>20</v>
      </c>
      <c r="N1665">
        <v>8</v>
      </c>
    </row>
    <row r="1666" spans="1:14" ht="216" x14ac:dyDescent="0.55000000000000004">
      <c r="A1666" s="5" t="s">
        <v>4691</v>
      </c>
      <c r="B1666" s="5" t="s">
        <v>4884</v>
      </c>
      <c r="C1666">
        <v>46203</v>
      </c>
      <c r="D1666">
        <v>1</v>
      </c>
      <c r="E1666" t="s">
        <v>4885</v>
      </c>
      <c r="F1666" s="6" t="s">
        <v>4886</v>
      </c>
      <c r="G1666" t="s">
        <v>27</v>
      </c>
      <c r="H1666" t="s">
        <v>36</v>
      </c>
      <c r="I1666" t="s">
        <v>39</v>
      </c>
      <c r="J1666" s="8">
        <v>268530</v>
      </c>
      <c r="K1666" t="s">
        <v>79</v>
      </c>
      <c r="L1666" t="s">
        <v>31</v>
      </c>
      <c r="M1666" t="s">
        <v>20</v>
      </c>
      <c r="N1666">
        <v>8</v>
      </c>
    </row>
    <row r="1667" spans="1:14" ht="180" x14ac:dyDescent="0.55000000000000004">
      <c r="A1667" s="5" t="s">
        <v>4691</v>
      </c>
      <c r="B1667" s="5" t="s">
        <v>4884</v>
      </c>
      <c r="C1667">
        <v>46203</v>
      </c>
      <c r="D1667">
        <v>5</v>
      </c>
      <c r="E1667" t="s">
        <v>4887</v>
      </c>
      <c r="F1667" s="6" t="s">
        <v>4888</v>
      </c>
      <c r="G1667" t="s">
        <v>15</v>
      </c>
      <c r="H1667" t="s">
        <v>55</v>
      </c>
      <c r="I1667" t="s">
        <v>53</v>
      </c>
      <c r="J1667" s="8">
        <v>58000</v>
      </c>
      <c r="K1667" t="s">
        <v>4889</v>
      </c>
      <c r="L1667" t="s">
        <v>4890</v>
      </c>
      <c r="M1667" t="s">
        <v>74</v>
      </c>
      <c r="N1667">
        <v>8</v>
      </c>
    </row>
    <row r="1668" spans="1:14" ht="252" x14ac:dyDescent="0.55000000000000004">
      <c r="A1668" s="5" t="s">
        <v>4691</v>
      </c>
      <c r="B1668" s="5" t="s">
        <v>4884</v>
      </c>
      <c r="C1668">
        <v>46203</v>
      </c>
      <c r="D1668">
        <v>6</v>
      </c>
      <c r="E1668" t="s">
        <v>4891</v>
      </c>
      <c r="F1668" s="6" t="s">
        <v>4892</v>
      </c>
      <c r="G1668" t="s">
        <v>15</v>
      </c>
      <c r="H1668" t="s">
        <v>55</v>
      </c>
      <c r="I1668" t="s">
        <v>53</v>
      </c>
      <c r="J1668" s="8">
        <v>1397</v>
      </c>
      <c r="K1668" t="s">
        <v>4893</v>
      </c>
      <c r="L1668" t="s">
        <v>4894</v>
      </c>
      <c r="M1668" t="s">
        <v>74</v>
      </c>
      <c r="N1668">
        <v>8</v>
      </c>
    </row>
    <row r="1669" spans="1:14" ht="270" x14ac:dyDescent="0.55000000000000004">
      <c r="A1669" s="5" t="s">
        <v>4691</v>
      </c>
      <c r="B1669" s="5" t="s">
        <v>4884</v>
      </c>
      <c r="C1669">
        <v>46203</v>
      </c>
      <c r="D1669">
        <v>7</v>
      </c>
      <c r="E1669" t="s">
        <v>253</v>
      </c>
      <c r="F1669" s="6" t="s">
        <v>4895</v>
      </c>
      <c r="G1669" t="s">
        <v>42</v>
      </c>
      <c r="H1669" t="s">
        <v>16</v>
      </c>
      <c r="I1669" t="s">
        <v>17</v>
      </c>
      <c r="J1669" s="8">
        <v>74983</v>
      </c>
      <c r="K1669" t="s">
        <v>4896</v>
      </c>
      <c r="L1669" t="s">
        <v>4894</v>
      </c>
      <c r="M1669" t="s">
        <v>48</v>
      </c>
      <c r="N1669">
        <v>8</v>
      </c>
    </row>
    <row r="1670" spans="1:14" ht="216" x14ac:dyDescent="0.55000000000000004">
      <c r="A1670" s="5" t="s">
        <v>4691</v>
      </c>
      <c r="B1670" s="5" t="s">
        <v>4897</v>
      </c>
      <c r="C1670">
        <v>46204</v>
      </c>
      <c r="D1670">
        <v>1</v>
      </c>
      <c r="E1670" t="s">
        <v>4898</v>
      </c>
      <c r="F1670" s="6" t="s">
        <v>4899</v>
      </c>
      <c r="G1670" t="s">
        <v>27</v>
      </c>
      <c r="H1670" t="s">
        <v>55</v>
      </c>
      <c r="I1670" t="s">
        <v>67</v>
      </c>
      <c r="J1670" s="8">
        <v>66919</v>
      </c>
      <c r="K1670" t="s">
        <v>37</v>
      </c>
      <c r="L1670" t="s">
        <v>31</v>
      </c>
      <c r="M1670" t="s">
        <v>20</v>
      </c>
      <c r="N1670">
        <v>8</v>
      </c>
    </row>
    <row r="1671" spans="1:14" ht="198" x14ac:dyDescent="0.55000000000000004">
      <c r="A1671" s="5" t="s">
        <v>4691</v>
      </c>
      <c r="B1671" s="5" t="s">
        <v>4897</v>
      </c>
      <c r="C1671">
        <v>46204</v>
      </c>
      <c r="D1671">
        <v>5</v>
      </c>
      <c r="E1671" t="s">
        <v>4900</v>
      </c>
      <c r="F1671" s="6" t="s">
        <v>4901</v>
      </c>
      <c r="G1671" t="s">
        <v>42</v>
      </c>
      <c r="H1671" t="s">
        <v>55</v>
      </c>
      <c r="I1671" t="s">
        <v>17</v>
      </c>
      <c r="J1671" s="8">
        <v>815</v>
      </c>
      <c r="K1671" t="s">
        <v>242</v>
      </c>
      <c r="L1671" t="s">
        <v>86</v>
      </c>
      <c r="M1671" t="s">
        <v>48</v>
      </c>
      <c r="N1671">
        <v>8</v>
      </c>
    </row>
    <row r="1672" spans="1:14" ht="252" x14ac:dyDescent="0.55000000000000004">
      <c r="A1672" s="5" t="s">
        <v>4691</v>
      </c>
      <c r="B1672" s="5" t="s">
        <v>4897</v>
      </c>
      <c r="C1672">
        <v>46204</v>
      </c>
      <c r="D1672">
        <v>6</v>
      </c>
      <c r="E1672" t="s">
        <v>191</v>
      </c>
      <c r="F1672" s="6" t="s">
        <v>4902</v>
      </c>
      <c r="G1672" t="s">
        <v>42</v>
      </c>
      <c r="H1672" t="s">
        <v>55</v>
      </c>
      <c r="I1672" t="s">
        <v>17</v>
      </c>
      <c r="J1672" s="8">
        <v>10370</v>
      </c>
      <c r="K1672" t="s">
        <v>242</v>
      </c>
      <c r="L1672" t="s">
        <v>86</v>
      </c>
      <c r="M1672" t="s">
        <v>111</v>
      </c>
      <c r="N1672">
        <v>8</v>
      </c>
    </row>
    <row r="1673" spans="1:14" ht="162" x14ac:dyDescent="0.55000000000000004">
      <c r="A1673" s="5" t="s">
        <v>4691</v>
      </c>
      <c r="B1673" s="5" t="s">
        <v>4897</v>
      </c>
      <c r="C1673">
        <v>46204</v>
      </c>
      <c r="D1673">
        <v>7</v>
      </c>
      <c r="E1673" t="s">
        <v>4782</v>
      </c>
      <c r="F1673" s="6" t="s">
        <v>4903</v>
      </c>
      <c r="G1673" t="s">
        <v>42</v>
      </c>
      <c r="H1673" t="s">
        <v>55</v>
      </c>
      <c r="I1673" t="s">
        <v>17</v>
      </c>
      <c r="J1673" s="8">
        <v>673</v>
      </c>
      <c r="K1673" t="s">
        <v>242</v>
      </c>
      <c r="L1673" t="s">
        <v>86</v>
      </c>
      <c r="M1673" t="s">
        <v>45</v>
      </c>
      <c r="N1673">
        <v>8</v>
      </c>
    </row>
    <row r="1674" spans="1:14" ht="198" x14ac:dyDescent="0.55000000000000004">
      <c r="A1674" s="5" t="s">
        <v>4691</v>
      </c>
      <c r="B1674" s="5" t="s">
        <v>4897</v>
      </c>
      <c r="C1674">
        <v>46204</v>
      </c>
      <c r="D1674">
        <v>8</v>
      </c>
      <c r="E1674" t="s">
        <v>182</v>
      </c>
      <c r="F1674" s="6" t="s">
        <v>4904</v>
      </c>
      <c r="G1674" t="s">
        <v>42</v>
      </c>
      <c r="H1674" t="s">
        <v>55</v>
      </c>
      <c r="I1674" t="s">
        <v>17</v>
      </c>
      <c r="J1674" s="8">
        <v>2032</v>
      </c>
      <c r="K1674" t="s">
        <v>242</v>
      </c>
      <c r="L1674" t="s">
        <v>86</v>
      </c>
      <c r="M1674" t="s">
        <v>46</v>
      </c>
      <c r="N1674">
        <v>8</v>
      </c>
    </row>
    <row r="1675" spans="1:14" ht="126" x14ac:dyDescent="0.55000000000000004">
      <c r="A1675" s="5" t="s">
        <v>4691</v>
      </c>
      <c r="B1675" s="5" t="s">
        <v>4897</v>
      </c>
      <c r="C1675">
        <v>46204</v>
      </c>
      <c r="D1675">
        <v>9</v>
      </c>
      <c r="E1675" t="s">
        <v>174</v>
      </c>
      <c r="F1675" s="6" t="s">
        <v>4905</v>
      </c>
      <c r="G1675" t="s">
        <v>32</v>
      </c>
      <c r="H1675" t="s">
        <v>16</v>
      </c>
      <c r="I1675" t="s">
        <v>17</v>
      </c>
      <c r="J1675" s="8">
        <v>12205</v>
      </c>
      <c r="K1675" t="s">
        <v>4906</v>
      </c>
      <c r="L1675" t="s">
        <v>86</v>
      </c>
      <c r="M1675" t="s">
        <v>20</v>
      </c>
      <c r="N1675">
        <v>8</v>
      </c>
    </row>
    <row r="1676" spans="1:14" ht="216" x14ac:dyDescent="0.55000000000000004">
      <c r="A1676" s="5" t="s">
        <v>4691</v>
      </c>
      <c r="B1676" s="5" t="s">
        <v>4907</v>
      </c>
      <c r="C1676">
        <v>46206</v>
      </c>
      <c r="D1676">
        <v>1</v>
      </c>
      <c r="E1676" t="s">
        <v>4908</v>
      </c>
      <c r="F1676" s="6" t="s">
        <v>4909</v>
      </c>
      <c r="G1676" t="s">
        <v>27</v>
      </c>
      <c r="H1676" t="s">
        <v>28</v>
      </c>
      <c r="I1676" t="s">
        <v>17</v>
      </c>
      <c r="J1676" s="8">
        <v>62287</v>
      </c>
      <c r="K1676" t="s">
        <v>30</v>
      </c>
      <c r="L1676" t="s">
        <v>38</v>
      </c>
      <c r="M1676" t="s">
        <v>20</v>
      </c>
      <c r="N1676">
        <v>8</v>
      </c>
    </row>
    <row r="1677" spans="1:14" ht="144" x14ac:dyDescent="0.55000000000000004">
      <c r="A1677" s="5" t="s">
        <v>4691</v>
      </c>
      <c r="B1677" s="5" t="s">
        <v>4907</v>
      </c>
      <c r="C1677">
        <v>46206</v>
      </c>
      <c r="D1677">
        <v>5</v>
      </c>
      <c r="E1677" t="s">
        <v>138</v>
      </c>
      <c r="F1677" s="6" t="s">
        <v>4910</v>
      </c>
      <c r="G1677" t="s">
        <v>32</v>
      </c>
      <c r="H1677" t="s">
        <v>16</v>
      </c>
      <c r="I1677" t="s">
        <v>17</v>
      </c>
      <c r="J1677" s="8">
        <v>11661</v>
      </c>
      <c r="K1677" t="s">
        <v>4911</v>
      </c>
      <c r="L1677" t="s">
        <v>38</v>
      </c>
      <c r="M1677" t="s">
        <v>33</v>
      </c>
      <c r="N1677">
        <v>8</v>
      </c>
    </row>
    <row r="1678" spans="1:14" ht="144" x14ac:dyDescent="0.55000000000000004">
      <c r="A1678" s="5" t="s">
        <v>4691</v>
      </c>
      <c r="B1678" s="5" t="s">
        <v>4907</v>
      </c>
      <c r="C1678">
        <v>46206</v>
      </c>
      <c r="D1678">
        <v>6</v>
      </c>
      <c r="E1678" t="s">
        <v>253</v>
      </c>
      <c r="F1678" s="6" t="s">
        <v>4912</v>
      </c>
      <c r="G1678" t="s">
        <v>32</v>
      </c>
      <c r="H1678" t="s">
        <v>16</v>
      </c>
      <c r="I1678" t="s">
        <v>17</v>
      </c>
      <c r="J1678" s="8">
        <v>9118</v>
      </c>
      <c r="K1678" t="s">
        <v>4913</v>
      </c>
      <c r="L1678" t="s">
        <v>38</v>
      </c>
      <c r="M1678" t="s">
        <v>48</v>
      </c>
      <c r="N1678">
        <v>8</v>
      </c>
    </row>
    <row r="1679" spans="1:14" ht="216" x14ac:dyDescent="0.55000000000000004">
      <c r="A1679" s="5" t="s">
        <v>4691</v>
      </c>
      <c r="B1679" s="5" t="s">
        <v>4914</v>
      </c>
      <c r="C1679">
        <v>46208</v>
      </c>
      <c r="D1679">
        <v>1</v>
      </c>
      <c r="E1679" t="s">
        <v>4915</v>
      </c>
      <c r="F1679" s="6" t="s">
        <v>4916</v>
      </c>
      <c r="G1679" t="s">
        <v>27</v>
      </c>
      <c r="H1679" t="s">
        <v>75</v>
      </c>
      <c r="I1679" t="s">
        <v>39</v>
      </c>
      <c r="J1679" s="8">
        <v>162712</v>
      </c>
      <c r="K1679" t="s">
        <v>68</v>
      </c>
      <c r="L1679" t="s">
        <v>31</v>
      </c>
      <c r="M1679" t="s">
        <v>20</v>
      </c>
      <c r="N1679">
        <v>8</v>
      </c>
    </row>
    <row r="1680" spans="1:14" ht="180" x14ac:dyDescent="0.55000000000000004">
      <c r="A1680" s="5" t="s">
        <v>4691</v>
      </c>
      <c r="B1680" s="5" t="s">
        <v>4914</v>
      </c>
      <c r="C1680">
        <v>46208</v>
      </c>
      <c r="D1680">
        <v>5</v>
      </c>
      <c r="E1680" t="s">
        <v>139</v>
      </c>
      <c r="F1680" s="6" t="s">
        <v>4917</v>
      </c>
      <c r="G1680" t="s">
        <v>32</v>
      </c>
      <c r="H1680" t="s">
        <v>16</v>
      </c>
      <c r="I1680" t="s">
        <v>17</v>
      </c>
      <c r="J1680" s="8">
        <v>26000</v>
      </c>
      <c r="K1680" t="s">
        <v>4918</v>
      </c>
      <c r="L1680" t="s">
        <v>4919</v>
      </c>
      <c r="M1680" t="s">
        <v>48</v>
      </c>
      <c r="N1680">
        <v>8</v>
      </c>
    </row>
    <row r="1681" spans="1:14" ht="288" x14ac:dyDescent="0.55000000000000004">
      <c r="A1681" s="5" t="s">
        <v>4691</v>
      </c>
      <c r="B1681" s="5" t="s">
        <v>4914</v>
      </c>
      <c r="C1681">
        <v>46208</v>
      </c>
      <c r="D1681">
        <v>6</v>
      </c>
      <c r="E1681" t="s">
        <v>4920</v>
      </c>
      <c r="F1681" s="6" t="s">
        <v>4921</v>
      </c>
      <c r="G1681" t="s">
        <v>24</v>
      </c>
      <c r="H1681" t="s">
        <v>16</v>
      </c>
      <c r="I1681" t="s">
        <v>17</v>
      </c>
      <c r="J1681" s="8">
        <v>12500</v>
      </c>
      <c r="K1681" t="s">
        <v>4922</v>
      </c>
      <c r="L1681" t="s">
        <v>4923</v>
      </c>
      <c r="M1681" t="s">
        <v>20</v>
      </c>
      <c r="N1681">
        <v>8</v>
      </c>
    </row>
    <row r="1682" spans="1:14" ht="324" x14ac:dyDescent="0.55000000000000004">
      <c r="A1682" s="5" t="s">
        <v>4691</v>
      </c>
      <c r="B1682" s="5" t="s">
        <v>4914</v>
      </c>
      <c r="C1682">
        <v>46208</v>
      </c>
      <c r="D1682">
        <v>7</v>
      </c>
      <c r="E1682" t="s">
        <v>4924</v>
      </c>
      <c r="F1682" s="6" t="s">
        <v>4925</v>
      </c>
      <c r="G1682" t="s">
        <v>24</v>
      </c>
      <c r="H1682" t="s">
        <v>16</v>
      </c>
      <c r="I1682" t="s">
        <v>17</v>
      </c>
      <c r="J1682" s="8">
        <v>17800</v>
      </c>
      <c r="K1682" t="s">
        <v>4926</v>
      </c>
      <c r="L1682" t="s">
        <v>4923</v>
      </c>
      <c r="M1682" t="s">
        <v>58</v>
      </c>
      <c r="N1682">
        <v>8</v>
      </c>
    </row>
    <row r="1683" spans="1:14" ht="216" x14ac:dyDescent="0.55000000000000004">
      <c r="A1683" s="5" t="s">
        <v>4691</v>
      </c>
      <c r="B1683" s="5" t="s">
        <v>4914</v>
      </c>
      <c r="C1683">
        <v>46208</v>
      </c>
      <c r="D1683">
        <v>8</v>
      </c>
      <c r="E1683" t="s">
        <v>4927</v>
      </c>
      <c r="F1683" s="6" t="s">
        <v>4928</v>
      </c>
      <c r="G1683" t="s">
        <v>32</v>
      </c>
      <c r="H1683" t="s">
        <v>16</v>
      </c>
      <c r="I1683" t="s">
        <v>17</v>
      </c>
      <c r="J1683" s="8">
        <v>350</v>
      </c>
      <c r="K1683" t="s">
        <v>4929</v>
      </c>
      <c r="L1683" t="s">
        <v>4919</v>
      </c>
      <c r="M1683" t="s">
        <v>48</v>
      </c>
      <c r="N1683">
        <v>8</v>
      </c>
    </row>
    <row r="1684" spans="1:14" ht="409.5" x14ac:dyDescent="0.55000000000000004">
      <c r="A1684" s="5" t="s">
        <v>4691</v>
      </c>
      <c r="B1684" s="5" t="s">
        <v>4914</v>
      </c>
      <c r="C1684">
        <v>46208</v>
      </c>
      <c r="D1684">
        <v>9</v>
      </c>
      <c r="E1684" t="s">
        <v>4930</v>
      </c>
      <c r="F1684" s="6" t="s">
        <v>4931</v>
      </c>
      <c r="G1684" t="s">
        <v>32</v>
      </c>
      <c r="H1684" t="s">
        <v>16</v>
      </c>
      <c r="I1684" t="s">
        <v>17</v>
      </c>
      <c r="J1684" s="8">
        <v>93800</v>
      </c>
      <c r="K1684" t="s">
        <v>4932</v>
      </c>
      <c r="L1684" t="s">
        <v>25</v>
      </c>
      <c r="M1684" t="s">
        <v>33</v>
      </c>
      <c r="N1684">
        <v>8</v>
      </c>
    </row>
    <row r="1685" spans="1:14" ht="198" x14ac:dyDescent="0.55000000000000004">
      <c r="A1685" s="5" t="s">
        <v>4691</v>
      </c>
      <c r="B1685" s="5" t="s">
        <v>4914</v>
      </c>
      <c r="C1685">
        <v>46208</v>
      </c>
      <c r="D1685">
        <v>10</v>
      </c>
      <c r="E1685" t="s">
        <v>4933</v>
      </c>
      <c r="F1685" s="6" t="s">
        <v>4934</v>
      </c>
      <c r="G1685" t="s">
        <v>24</v>
      </c>
      <c r="H1685" t="s">
        <v>44</v>
      </c>
      <c r="I1685" t="s">
        <v>39</v>
      </c>
      <c r="J1685" s="8">
        <v>53000</v>
      </c>
      <c r="K1685" t="s">
        <v>4935</v>
      </c>
      <c r="L1685" t="s">
        <v>4936</v>
      </c>
      <c r="M1685" t="s">
        <v>20</v>
      </c>
      <c r="N1685">
        <v>8</v>
      </c>
    </row>
    <row r="1686" spans="1:14" ht="409.5" x14ac:dyDescent="0.55000000000000004">
      <c r="A1686" s="5" t="s">
        <v>4691</v>
      </c>
      <c r="B1686" s="5" t="s">
        <v>4914</v>
      </c>
      <c r="C1686">
        <v>46208</v>
      </c>
      <c r="D1686">
        <v>11</v>
      </c>
      <c r="E1686" t="s">
        <v>4937</v>
      </c>
      <c r="F1686" s="6" t="s">
        <v>4938</v>
      </c>
      <c r="G1686" t="s">
        <v>32</v>
      </c>
      <c r="H1686" t="s">
        <v>56</v>
      </c>
      <c r="I1686" t="s">
        <v>17</v>
      </c>
      <c r="J1686" s="8">
        <v>23500</v>
      </c>
      <c r="K1686" t="s">
        <v>4932</v>
      </c>
      <c r="L1686" t="s">
        <v>25</v>
      </c>
      <c r="M1686" t="s">
        <v>33</v>
      </c>
      <c r="N1686">
        <v>8</v>
      </c>
    </row>
    <row r="1687" spans="1:14" ht="216" x14ac:dyDescent="0.55000000000000004">
      <c r="A1687" s="5" t="s">
        <v>4691</v>
      </c>
      <c r="B1687" s="5" t="s">
        <v>4939</v>
      </c>
      <c r="C1687">
        <v>46210</v>
      </c>
      <c r="D1687">
        <v>1</v>
      </c>
      <c r="E1687" t="s">
        <v>4940</v>
      </c>
      <c r="F1687" s="6" t="s">
        <v>4941</v>
      </c>
      <c r="G1687" t="s">
        <v>27</v>
      </c>
      <c r="H1687" t="s">
        <v>22</v>
      </c>
      <c r="I1687" t="s">
        <v>67</v>
      </c>
      <c r="J1687" s="8">
        <v>157213</v>
      </c>
      <c r="K1687" t="s">
        <v>40</v>
      </c>
      <c r="L1687" t="s">
        <v>89</v>
      </c>
      <c r="M1687" t="s">
        <v>20</v>
      </c>
      <c r="N1687">
        <v>8</v>
      </c>
    </row>
    <row r="1688" spans="1:14" ht="234" x14ac:dyDescent="0.55000000000000004">
      <c r="A1688" s="5" t="s">
        <v>4691</v>
      </c>
      <c r="B1688" s="5" t="s">
        <v>4939</v>
      </c>
      <c r="C1688">
        <v>46210</v>
      </c>
      <c r="D1688">
        <v>5</v>
      </c>
      <c r="E1688" t="s">
        <v>122</v>
      </c>
      <c r="F1688" s="6" t="s">
        <v>4942</v>
      </c>
      <c r="G1688" t="s">
        <v>32</v>
      </c>
      <c r="H1688" t="s">
        <v>16</v>
      </c>
      <c r="I1688" t="s">
        <v>17</v>
      </c>
      <c r="J1688" s="8">
        <v>52660</v>
      </c>
      <c r="K1688" t="s">
        <v>4943</v>
      </c>
      <c r="L1688" t="s">
        <v>69</v>
      </c>
      <c r="M1688" t="s">
        <v>33</v>
      </c>
      <c r="N1688">
        <v>8</v>
      </c>
    </row>
    <row r="1689" spans="1:14" ht="126" x14ac:dyDescent="0.55000000000000004">
      <c r="A1689" s="5" t="s">
        <v>4691</v>
      </c>
      <c r="B1689" s="5" t="s">
        <v>4939</v>
      </c>
      <c r="C1689">
        <v>46210</v>
      </c>
      <c r="D1689">
        <v>6</v>
      </c>
      <c r="E1689" t="s">
        <v>253</v>
      </c>
      <c r="F1689" s="6" t="s">
        <v>4944</v>
      </c>
      <c r="G1689" t="s">
        <v>42</v>
      </c>
      <c r="H1689" t="s">
        <v>53</v>
      </c>
      <c r="I1689" t="s">
        <v>17</v>
      </c>
      <c r="J1689" s="8">
        <v>17206</v>
      </c>
      <c r="K1689" t="s">
        <v>4945</v>
      </c>
      <c r="L1689" t="s">
        <v>69</v>
      </c>
      <c r="M1689" t="s">
        <v>48</v>
      </c>
      <c r="N1689">
        <v>8</v>
      </c>
    </row>
    <row r="1690" spans="1:14" ht="162" x14ac:dyDescent="0.55000000000000004">
      <c r="A1690" s="5" t="s">
        <v>4691</v>
      </c>
      <c r="B1690" s="5" t="s">
        <v>4946</v>
      </c>
      <c r="C1690">
        <v>46213</v>
      </c>
      <c r="D1690">
        <v>1</v>
      </c>
      <c r="E1690" t="s">
        <v>4947</v>
      </c>
      <c r="F1690" s="6" t="s">
        <v>4948</v>
      </c>
      <c r="G1690" t="s">
        <v>27</v>
      </c>
      <c r="H1690" t="s">
        <v>28</v>
      </c>
      <c r="I1690" t="s">
        <v>67</v>
      </c>
      <c r="J1690" s="8">
        <v>26865</v>
      </c>
      <c r="K1690" t="s">
        <v>40</v>
      </c>
      <c r="L1690" t="s">
        <v>38</v>
      </c>
      <c r="M1690" t="s">
        <v>20</v>
      </c>
      <c r="N1690">
        <v>8</v>
      </c>
    </row>
    <row r="1691" spans="1:14" ht="162" x14ac:dyDescent="0.55000000000000004">
      <c r="A1691" s="5" t="s">
        <v>4691</v>
      </c>
      <c r="B1691" s="5" t="s">
        <v>4946</v>
      </c>
      <c r="C1691">
        <v>46213</v>
      </c>
      <c r="D1691">
        <v>5</v>
      </c>
      <c r="E1691" t="s">
        <v>256</v>
      </c>
      <c r="F1691" s="6" t="s">
        <v>4949</v>
      </c>
      <c r="G1691" t="s">
        <v>42</v>
      </c>
      <c r="H1691" t="s">
        <v>53</v>
      </c>
      <c r="I1691" t="s">
        <v>17</v>
      </c>
      <c r="J1691" s="8">
        <v>3500</v>
      </c>
      <c r="K1691" t="s">
        <v>4950</v>
      </c>
      <c r="L1691" t="s">
        <v>69</v>
      </c>
      <c r="M1691" t="s">
        <v>19</v>
      </c>
      <c r="N1691">
        <v>8</v>
      </c>
    </row>
    <row r="1692" spans="1:14" ht="180" x14ac:dyDescent="0.55000000000000004">
      <c r="A1692" s="5" t="s">
        <v>4691</v>
      </c>
      <c r="B1692" s="5" t="s">
        <v>4946</v>
      </c>
      <c r="C1692">
        <v>46213</v>
      </c>
      <c r="D1692">
        <v>6</v>
      </c>
      <c r="E1692" t="s">
        <v>264</v>
      </c>
      <c r="F1692" s="6" t="s">
        <v>4951</v>
      </c>
      <c r="G1692" t="s">
        <v>42</v>
      </c>
      <c r="H1692" t="s">
        <v>53</v>
      </c>
      <c r="I1692" t="s">
        <v>17</v>
      </c>
      <c r="J1692" s="8">
        <v>8550</v>
      </c>
      <c r="K1692" t="s">
        <v>4952</v>
      </c>
      <c r="L1692" t="s">
        <v>69</v>
      </c>
      <c r="M1692" t="s">
        <v>46</v>
      </c>
      <c r="N1692">
        <v>8</v>
      </c>
    </row>
    <row r="1693" spans="1:14" ht="162" x14ac:dyDescent="0.55000000000000004">
      <c r="A1693" s="5" t="s">
        <v>4691</v>
      </c>
      <c r="B1693" s="5" t="s">
        <v>4946</v>
      </c>
      <c r="C1693">
        <v>46213</v>
      </c>
      <c r="D1693">
        <v>7</v>
      </c>
      <c r="E1693" t="s">
        <v>188</v>
      </c>
      <c r="F1693" s="6" t="s">
        <v>4953</v>
      </c>
      <c r="G1693" t="s">
        <v>42</v>
      </c>
      <c r="H1693" t="s">
        <v>53</v>
      </c>
      <c r="I1693" t="s">
        <v>17</v>
      </c>
      <c r="J1693" s="8">
        <v>4260</v>
      </c>
      <c r="K1693" t="s">
        <v>4954</v>
      </c>
      <c r="L1693" t="s">
        <v>69</v>
      </c>
      <c r="M1693" t="s">
        <v>45</v>
      </c>
      <c r="N1693">
        <v>8</v>
      </c>
    </row>
    <row r="1694" spans="1:14" ht="198" x14ac:dyDescent="0.55000000000000004">
      <c r="A1694" s="5" t="s">
        <v>4691</v>
      </c>
      <c r="B1694" s="5" t="s">
        <v>4946</v>
      </c>
      <c r="C1694">
        <v>46213</v>
      </c>
      <c r="D1694">
        <v>8</v>
      </c>
      <c r="E1694" t="s">
        <v>253</v>
      </c>
      <c r="F1694" s="6" t="s">
        <v>4955</v>
      </c>
      <c r="G1694" t="s">
        <v>42</v>
      </c>
      <c r="H1694" t="s">
        <v>16</v>
      </c>
      <c r="I1694" t="s">
        <v>17</v>
      </c>
      <c r="J1694" s="8">
        <v>7677</v>
      </c>
      <c r="K1694" t="s">
        <v>4956</v>
      </c>
      <c r="L1694" t="s">
        <v>70</v>
      </c>
      <c r="M1694" t="s">
        <v>48</v>
      </c>
      <c r="N1694">
        <v>8</v>
      </c>
    </row>
    <row r="1695" spans="1:14" ht="216" x14ac:dyDescent="0.55000000000000004">
      <c r="A1695" s="5" t="s">
        <v>4691</v>
      </c>
      <c r="B1695" s="5" t="s">
        <v>4957</v>
      </c>
      <c r="C1695">
        <v>46214</v>
      </c>
      <c r="D1695">
        <v>1</v>
      </c>
      <c r="E1695" t="s">
        <v>4958</v>
      </c>
      <c r="F1695" s="6" t="s">
        <v>4959</v>
      </c>
      <c r="G1695" t="s">
        <v>27</v>
      </c>
      <c r="H1695" t="s">
        <v>75</v>
      </c>
      <c r="I1695" t="s">
        <v>39</v>
      </c>
      <c r="J1695" s="8">
        <v>37597</v>
      </c>
      <c r="K1695" t="s">
        <v>30</v>
      </c>
      <c r="L1695" t="s">
        <v>31</v>
      </c>
      <c r="M1695" t="s">
        <v>20</v>
      </c>
      <c r="N1695">
        <v>8</v>
      </c>
    </row>
    <row r="1696" spans="1:14" ht="324" x14ac:dyDescent="0.55000000000000004">
      <c r="A1696" s="5" t="s">
        <v>4691</v>
      </c>
      <c r="B1696" s="5" t="s">
        <v>4957</v>
      </c>
      <c r="C1696">
        <v>46214</v>
      </c>
      <c r="D1696">
        <v>5</v>
      </c>
      <c r="E1696" t="s">
        <v>4960</v>
      </c>
      <c r="F1696" s="6" t="s">
        <v>4961</v>
      </c>
      <c r="G1696" t="s">
        <v>24</v>
      </c>
      <c r="H1696" t="s">
        <v>16</v>
      </c>
      <c r="I1696" t="s">
        <v>17</v>
      </c>
      <c r="J1696" s="8">
        <v>66884</v>
      </c>
      <c r="K1696" t="s">
        <v>4962</v>
      </c>
      <c r="L1696" t="s">
        <v>4963</v>
      </c>
      <c r="M1696" t="s">
        <v>20</v>
      </c>
      <c r="N1696">
        <v>8</v>
      </c>
    </row>
    <row r="1697" spans="1:14" ht="409.5" x14ac:dyDescent="0.55000000000000004">
      <c r="A1697" s="5" t="s">
        <v>4691</v>
      </c>
      <c r="B1697" s="5" t="s">
        <v>4957</v>
      </c>
      <c r="C1697">
        <v>46214</v>
      </c>
      <c r="D1697">
        <v>6</v>
      </c>
      <c r="E1697" t="s">
        <v>4964</v>
      </c>
      <c r="F1697" s="6" t="s">
        <v>4965</v>
      </c>
      <c r="G1697" t="s">
        <v>24</v>
      </c>
      <c r="H1697" t="s">
        <v>55</v>
      </c>
      <c r="I1697" t="s">
        <v>17</v>
      </c>
      <c r="J1697" s="8">
        <v>11002</v>
      </c>
      <c r="K1697" t="s">
        <v>4966</v>
      </c>
      <c r="L1697" t="s">
        <v>4963</v>
      </c>
      <c r="M1697" t="s">
        <v>20</v>
      </c>
      <c r="N1697">
        <v>8</v>
      </c>
    </row>
    <row r="1698" spans="1:14" ht="216" x14ac:dyDescent="0.55000000000000004">
      <c r="A1698" s="5" t="s">
        <v>4691</v>
      </c>
      <c r="B1698" s="5" t="s">
        <v>4967</v>
      </c>
      <c r="C1698">
        <v>46215</v>
      </c>
      <c r="D1698">
        <v>1</v>
      </c>
      <c r="E1698" t="s">
        <v>4968</v>
      </c>
      <c r="F1698" s="6" t="s">
        <v>4969</v>
      </c>
      <c r="G1698" t="s">
        <v>27</v>
      </c>
      <c r="H1698" t="s">
        <v>28</v>
      </c>
      <c r="I1698" t="s">
        <v>51</v>
      </c>
      <c r="J1698" s="8">
        <v>237368</v>
      </c>
      <c r="K1698" t="s">
        <v>40</v>
      </c>
      <c r="L1698" t="s">
        <v>41</v>
      </c>
      <c r="M1698" t="s">
        <v>20</v>
      </c>
      <c r="N1698">
        <v>8</v>
      </c>
    </row>
    <row r="1699" spans="1:14" ht="252" x14ac:dyDescent="0.55000000000000004">
      <c r="A1699" s="5" t="s">
        <v>4691</v>
      </c>
      <c r="B1699" s="5" t="s">
        <v>4967</v>
      </c>
      <c r="C1699">
        <v>46215</v>
      </c>
      <c r="D1699">
        <v>5</v>
      </c>
      <c r="E1699" t="s">
        <v>253</v>
      </c>
      <c r="F1699" s="6" t="s">
        <v>4970</v>
      </c>
      <c r="G1699" t="s">
        <v>32</v>
      </c>
      <c r="H1699" t="s">
        <v>16</v>
      </c>
      <c r="I1699" t="s">
        <v>17</v>
      </c>
      <c r="J1699" s="8">
        <v>59691</v>
      </c>
      <c r="K1699" t="s">
        <v>4896</v>
      </c>
      <c r="L1699" t="s">
        <v>4971</v>
      </c>
      <c r="M1699" t="s">
        <v>48</v>
      </c>
      <c r="N1699">
        <v>8</v>
      </c>
    </row>
    <row r="1700" spans="1:14" ht="216" x14ac:dyDescent="0.55000000000000004">
      <c r="A1700" s="5" t="s">
        <v>4691</v>
      </c>
      <c r="B1700" s="5" t="s">
        <v>4967</v>
      </c>
      <c r="C1700">
        <v>46215</v>
      </c>
      <c r="D1700">
        <v>6</v>
      </c>
      <c r="E1700" t="s">
        <v>4972</v>
      </c>
      <c r="F1700" s="6" t="s">
        <v>4973</v>
      </c>
      <c r="G1700" t="s">
        <v>24</v>
      </c>
      <c r="H1700" t="s">
        <v>16</v>
      </c>
      <c r="I1700" t="s">
        <v>56</v>
      </c>
      <c r="J1700" s="8">
        <v>40000</v>
      </c>
      <c r="K1700" t="s">
        <v>4974</v>
      </c>
      <c r="L1700" t="s">
        <v>134</v>
      </c>
      <c r="M1700" t="s">
        <v>20</v>
      </c>
      <c r="N1700">
        <v>8</v>
      </c>
    </row>
    <row r="1701" spans="1:14" ht="216" x14ac:dyDescent="0.55000000000000004">
      <c r="A1701" s="5" t="s">
        <v>4691</v>
      </c>
      <c r="B1701" s="5" t="s">
        <v>4975</v>
      </c>
      <c r="C1701">
        <v>46216</v>
      </c>
      <c r="D1701">
        <v>1</v>
      </c>
      <c r="E1701" t="s">
        <v>4976</v>
      </c>
      <c r="F1701" s="6" t="s">
        <v>4977</v>
      </c>
      <c r="G1701" t="s">
        <v>27</v>
      </c>
      <c r="H1701" t="s">
        <v>16</v>
      </c>
      <c r="I1701" t="s">
        <v>29</v>
      </c>
      <c r="J1701" s="8">
        <v>111344</v>
      </c>
      <c r="K1701" t="s">
        <v>30</v>
      </c>
      <c r="L1701" t="s">
        <v>69</v>
      </c>
      <c r="M1701" t="s">
        <v>20</v>
      </c>
      <c r="N1701">
        <v>8</v>
      </c>
    </row>
    <row r="1702" spans="1:14" ht="216" x14ac:dyDescent="0.55000000000000004">
      <c r="A1702" s="5" t="s">
        <v>4691</v>
      </c>
      <c r="B1702" s="5" t="s">
        <v>4975</v>
      </c>
      <c r="C1702">
        <v>46216</v>
      </c>
      <c r="D1702">
        <v>5</v>
      </c>
      <c r="E1702" t="s">
        <v>4978</v>
      </c>
      <c r="F1702" s="6" t="s">
        <v>4979</v>
      </c>
      <c r="G1702" t="s">
        <v>24</v>
      </c>
      <c r="H1702" t="s">
        <v>16</v>
      </c>
      <c r="I1702" t="s">
        <v>17</v>
      </c>
      <c r="J1702" s="8">
        <v>92640</v>
      </c>
      <c r="K1702" t="s">
        <v>4980</v>
      </c>
      <c r="L1702" t="s">
        <v>69</v>
      </c>
      <c r="M1702" t="s">
        <v>20</v>
      </c>
      <c r="N1702">
        <v>8</v>
      </c>
    </row>
    <row r="1703" spans="1:14" ht="270" x14ac:dyDescent="0.55000000000000004">
      <c r="A1703" s="5" t="s">
        <v>4691</v>
      </c>
      <c r="B1703" s="5" t="s">
        <v>4975</v>
      </c>
      <c r="C1703">
        <v>46216</v>
      </c>
      <c r="D1703">
        <v>6</v>
      </c>
      <c r="E1703" t="s">
        <v>63</v>
      </c>
      <c r="F1703" s="6" t="s">
        <v>4981</v>
      </c>
      <c r="G1703" t="s">
        <v>32</v>
      </c>
      <c r="H1703" t="s">
        <v>16</v>
      </c>
      <c r="I1703" t="s">
        <v>17</v>
      </c>
      <c r="J1703" s="8">
        <v>70713</v>
      </c>
      <c r="K1703" t="s">
        <v>4982</v>
      </c>
      <c r="L1703" t="s">
        <v>69</v>
      </c>
      <c r="M1703" t="s">
        <v>33</v>
      </c>
      <c r="N1703">
        <v>8</v>
      </c>
    </row>
    <row r="1704" spans="1:14" ht="216" x14ac:dyDescent="0.55000000000000004">
      <c r="A1704" s="5" t="s">
        <v>4691</v>
      </c>
      <c r="B1704" s="5" t="s">
        <v>4975</v>
      </c>
      <c r="C1704">
        <v>46216</v>
      </c>
      <c r="D1704">
        <v>7</v>
      </c>
      <c r="E1704" t="s">
        <v>4983</v>
      </c>
      <c r="F1704" s="6" t="s">
        <v>4984</v>
      </c>
      <c r="G1704" t="s">
        <v>57</v>
      </c>
      <c r="H1704" t="s">
        <v>16</v>
      </c>
      <c r="I1704" t="s">
        <v>29</v>
      </c>
      <c r="J1704" s="8">
        <v>2579</v>
      </c>
      <c r="K1704" t="s">
        <v>4985</v>
      </c>
      <c r="L1704" t="s">
        <v>69</v>
      </c>
      <c r="M1704" t="s">
        <v>171</v>
      </c>
      <c r="N1704">
        <v>8</v>
      </c>
    </row>
    <row r="1705" spans="1:14" ht="252" x14ac:dyDescent="0.55000000000000004">
      <c r="A1705" s="5" t="s">
        <v>4691</v>
      </c>
      <c r="B1705" s="5" t="s">
        <v>4975</v>
      </c>
      <c r="C1705">
        <v>46216</v>
      </c>
      <c r="D1705">
        <v>8</v>
      </c>
      <c r="E1705" t="s">
        <v>4986</v>
      </c>
      <c r="F1705" s="6" t="s">
        <v>4987</v>
      </c>
      <c r="G1705" t="s">
        <v>57</v>
      </c>
      <c r="H1705" t="s">
        <v>16</v>
      </c>
      <c r="I1705" t="s">
        <v>39</v>
      </c>
      <c r="J1705" s="8">
        <v>8184</v>
      </c>
      <c r="K1705" t="s">
        <v>4988</v>
      </c>
      <c r="L1705" t="s">
        <v>69</v>
      </c>
      <c r="M1705" t="s">
        <v>66</v>
      </c>
      <c r="N1705">
        <v>8</v>
      </c>
    </row>
    <row r="1706" spans="1:14" ht="252" x14ac:dyDescent="0.55000000000000004">
      <c r="A1706" s="5" t="s">
        <v>4691</v>
      </c>
      <c r="B1706" s="5" t="s">
        <v>4975</v>
      </c>
      <c r="C1706">
        <v>46216</v>
      </c>
      <c r="D1706">
        <v>9</v>
      </c>
      <c r="E1706" t="s">
        <v>4989</v>
      </c>
      <c r="F1706" s="6" t="s">
        <v>4990</v>
      </c>
      <c r="G1706" t="s">
        <v>57</v>
      </c>
      <c r="H1706" t="s">
        <v>16</v>
      </c>
      <c r="I1706" t="s">
        <v>17</v>
      </c>
      <c r="J1706" s="8">
        <v>9968</v>
      </c>
      <c r="K1706" t="s">
        <v>4991</v>
      </c>
      <c r="L1706" t="s">
        <v>69</v>
      </c>
      <c r="M1706" t="s">
        <v>66</v>
      </c>
      <c r="N1706">
        <v>8</v>
      </c>
    </row>
    <row r="1707" spans="1:14" ht="288" x14ac:dyDescent="0.55000000000000004">
      <c r="A1707" s="5" t="s">
        <v>4691</v>
      </c>
      <c r="B1707" s="5" t="s">
        <v>4975</v>
      </c>
      <c r="C1707">
        <v>46216</v>
      </c>
      <c r="D1707">
        <v>10</v>
      </c>
      <c r="E1707" t="s">
        <v>4992</v>
      </c>
      <c r="F1707" s="6" t="s">
        <v>4993</v>
      </c>
      <c r="G1707" t="s">
        <v>57</v>
      </c>
      <c r="H1707" t="s">
        <v>16</v>
      </c>
      <c r="I1707" t="s">
        <v>17</v>
      </c>
      <c r="J1707" s="8">
        <v>3080</v>
      </c>
      <c r="K1707" t="s">
        <v>4994</v>
      </c>
      <c r="L1707" t="s">
        <v>69</v>
      </c>
      <c r="M1707" t="s">
        <v>4995</v>
      </c>
      <c r="N1707">
        <v>8</v>
      </c>
    </row>
    <row r="1708" spans="1:14" ht="378" x14ac:dyDescent="0.55000000000000004">
      <c r="A1708" s="5" t="s">
        <v>4691</v>
      </c>
      <c r="B1708" s="5" t="s">
        <v>4975</v>
      </c>
      <c r="C1708">
        <v>46216</v>
      </c>
      <c r="D1708">
        <v>11</v>
      </c>
      <c r="E1708" t="s">
        <v>4996</v>
      </c>
      <c r="F1708" s="6" t="s">
        <v>4997</v>
      </c>
      <c r="G1708" t="s">
        <v>42</v>
      </c>
      <c r="H1708" t="s">
        <v>22</v>
      </c>
      <c r="I1708" t="s">
        <v>53</v>
      </c>
      <c r="J1708" s="8">
        <v>2820</v>
      </c>
      <c r="K1708" t="s">
        <v>4998</v>
      </c>
      <c r="L1708" t="s">
        <v>69</v>
      </c>
      <c r="M1708" t="s">
        <v>45</v>
      </c>
      <c r="N1708">
        <v>8</v>
      </c>
    </row>
    <row r="1709" spans="1:14" ht="144" x14ac:dyDescent="0.55000000000000004">
      <c r="A1709" s="5" t="s">
        <v>4691</v>
      </c>
      <c r="B1709" s="5" t="s">
        <v>4975</v>
      </c>
      <c r="C1709">
        <v>46216</v>
      </c>
      <c r="D1709">
        <v>12</v>
      </c>
      <c r="E1709" t="s">
        <v>4999</v>
      </c>
      <c r="F1709" s="6" t="s">
        <v>5000</v>
      </c>
      <c r="G1709" t="s">
        <v>42</v>
      </c>
      <c r="H1709" t="s">
        <v>22</v>
      </c>
      <c r="I1709" t="s">
        <v>53</v>
      </c>
      <c r="J1709" s="8">
        <v>600</v>
      </c>
      <c r="K1709" t="s">
        <v>5001</v>
      </c>
      <c r="L1709" t="s">
        <v>69</v>
      </c>
      <c r="M1709" t="s">
        <v>20</v>
      </c>
      <c r="N1709">
        <v>8</v>
      </c>
    </row>
    <row r="1710" spans="1:14" ht="288" x14ac:dyDescent="0.55000000000000004">
      <c r="A1710" s="5" t="s">
        <v>4691</v>
      </c>
      <c r="B1710" s="5" t="s">
        <v>4975</v>
      </c>
      <c r="C1710">
        <v>46216</v>
      </c>
      <c r="D1710">
        <v>13</v>
      </c>
      <c r="E1710" t="s">
        <v>265</v>
      </c>
      <c r="F1710" s="6" t="s">
        <v>5002</v>
      </c>
      <c r="G1710" t="s">
        <v>42</v>
      </c>
      <c r="H1710" t="s">
        <v>22</v>
      </c>
      <c r="I1710" t="s">
        <v>53</v>
      </c>
      <c r="J1710" s="8">
        <v>8070</v>
      </c>
      <c r="K1710" t="s">
        <v>5003</v>
      </c>
      <c r="L1710" t="s">
        <v>69</v>
      </c>
      <c r="M1710" t="s">
        <v>19</v>
      </c>
      <c r="N1710">
        <v>8</v>
      </c>
    </row>
    <row r="1711" spans="1:14" ht="216" x14ac:dyDescent="0.55000000000000004">
      <c r="A1711" s="5" t="s">
        <v>4691</v>
      </c>
      <c r="B1711" s="5" t="s">
        <v>4975</v>
      </c>
      <c r="C1711">
        <v>46216</v>
      </c>
      <c r="D1711">
        <v>14</v>
      </c>
      <c r="E1711" t="s">
        <v>5004</v>
      </c>
      <c r="F1711" s="6" t="s">
        <v>5005</v>
      </c>
      <c r="G1711" t="s">
        <v>42</v>
      </c>
      <c r="H1711" t="s">
        <v>22</v>
      </c>
      <c r="I1711" t="s">
        <v>53</v>
      </c>
      <c r="J1711" s="8">
        <v>6110</v>
      </c>
      <c r="K1711" t="s">
        <v>5006</v>
      </c>
      <c r="L1711" t="s">
        <v>69</v>
      </c>
      <c r="M1711" t="s">
        <v>46</v>
      </c>
      <c r="N1711">
        <v>8</v>
      </c>
    </row>
    <row r="1712" spans="1:14" ht="216" x14ac:dyDescent="0.55000000000000004">
      <c r="A1712" s="5" t="s">
        <v>4691</v>
      </c>
      <c r="B1712" s="5" t="s">
        <v>5007</v>
      </c>
      <c r="C1712">
        <v>46217</v>
      </c>
      <c r="D1712">
        <v>1</v>
      </c>
      <c r="E1712" t="s">
        <v>158</v>
      </c>
      <c r="F1712" s="6" t="s">
        <v>5008</v>
      </c>
      <c r="G1712" t="s">
        <v>27</v>
      </c>
      <c r="H1712" t="s">
        <v>22</v>
      </c>
      <c r="I1712" t="s">
        <v>67</v>
      </c>
      <c r="J1712" s="8">
        <v>90887</v>
      </c>
      <c r="K1712" t="s">
        <v>68</v>
      </c>
      <c r="L1712" t="s">
        <v>41</v>
      </c>
      <c r="M1712" t="s">
        <v>20</v>
      </c>
      <c r="N1712">
        <v>8</v>
      </c>
    </row>
    <row r="1713" spans="1:14" ht="108" x14ac:dyDescent="0.55000000000000004">
      <c r="A1713" s="5" t="s">
        <v>4691</v>
      </c>
      <c r="B1713" s="5" t="s">
        <v>5007</v>
      </c>
      <c r="C1713">
        <v>46217</v>
      </c>
      <c r="D1713">
        <v>5</v>
      </c>
      <c r="E1713" t="s">
        <v>5009</v>
      </c>
      <c r="F1713" s="6" t="s">
        <v>5010</v>
      </c>
      <c r="G1713" t="s">
        <v>15</v>
      </c>
      <c r="H1713" t="s">
        <v>44</v>
      </c>
      <c r="I1713" t="s">
        <v>17</v>
      </c>
      <c r="J1713" s="8">
        <v>46863</v>
      </c>
      <c r="K1713" t="s">
        <v>5011</v>
      </c>
      <c r="L1713" t="s">
        <v>41</v>
      </c>
      <c r="M1713" t="s">
        <v>74</v>
      </c>
      <c r="N1713">
        <v>8</v>
      </c>
    </row>
    <row r="1714" spans="1:14" ht="216" x14ac:dyDescent="0.55000000000000004">
      <c r="A1714" s="5" t="s">
        <v>4691</v>
      </c>
      <c r="B1714" s="5" t="s">
        <v>5012</v>
      </c>
      <c r="C1714">
        <v>46218</v>
      </c>
      <c r="D1714">
        <v>1</v>
      </c>
      <c r="E1714" t="s">
        <v>5013</v>
      </c>
      <c r="F1714" s="6" t="s">
        <v>5014</v>
      </c>
      <c r="G1714" t="s">
        <v>27</v>
      </c>
      <c r="H1714" t="s">
        <v>36</v>
      </c>
      <c r="I1714" t="s">
        <v>17</v>
      </c>
      <c r="J1714" s="8">
        <v>217795</v>
      </c>
      <c r="K1714" t="s">
        <v>79</v>
      </c>
      <c r="L1714" t="s">
        <v>41</v>
      </c>
      <c r="M1714" t="s">
        <v>20</v>
      </c>
      <c r="N1714">
        <v>8</v>
      </c>
    </row>
    <row r="1715" spans="1:14" ht="270" x14ac:dyDescent="0.55000000000000004">
      <c r="A1715" s="5" t="s">
        <v>4691</v>
      </c>
      <c r="B1715" s="5" t="s">
        <v>5012</v>
      </c>
      <c r="C1715">
        <v>46218</v>
      </c>
      <c r="D1715">
        <v>5</v>
      </c>
      <c r="E1715" t="s">
        <v>114</v>
      </c>
      <c r="F1715" s="6" t="s">
        <v>5015</v>
      </c>
      <c r="G1715" t="s">
        <v>32</v>
      </c>
      <c r="H1715" t="s">
        <v>16</v>
      </c>
      <c r="I1715" t="s">
        <v>17</v>
      </c>
      <c r="J1715" s="8">
        <v>82842</v>
      </c>
      <c r="K1715" t="s">
        <v>5016</v>
      </c>
      <c r="L1715" t="s">
        <v>226</v>
      </c>
      <c r="M1715" t="s">
        <v>33</v>
      </c>
      <c r="N1715">
        <v>8</v>
      </c>
    </row>
    <row r="1716" spans="1:14" ht="396" x14ac:dyDescent="0.55000000000000004">
      <c r="A1716" s="5" t="s">
        <v>4691</v>
      </c>
      <c r="B1716" s="5" t="s">
        <v>5012</v>
      </c>
      <c r="C1716">
        <v>46218</v>
      </c>
      <c r="D1716">
        <v>6</v>
      </c>
      <c r="E1716" t="s">
        <v>253</v>
      </c>
      <c r="F1716" s="6" t="s">
        <v>5017</v>
      </c>
      <c r="G1716" t="s">
        <v>32</v>
      </c>
      <c r="H1716" t="s">
        <v>16</v>
      </c>
      <c r="I1716" t="s">
        <v>17</v>
      </c>
      <c r="J1716" s="8">
        <v>87395</v>
      </c>
      <c r="K1716" t="s">
        <v>5018</v>
      </c>
      <c r="L1716" t="s">
        <v>226</v>
      </c>
      <c r="M1716" t="s">
        <v>33</v>
      </c>
      <c r="N1716">
        <v>8</v>
      </c>
    </row>
    <row r="1717" spans="1:14" ht="234" x14ac:dyDescent="0.55000000000000004">
      <c r="A1717" s="5" t="s">
        <v>4691</v>
      </c>
      <c r="B1717" s="5" t="s">
        <v>5012</v>
      </c>
      <c r="C1717">
        <v>46218</v>
      </c>
      <c r="D1717">
        <v>7</v>
      </c>
      <c r="E1717" t="s">
        <v>5019</v>
      </c>
      <c r="F1717" s="6" t="s">
        <v>5020</v>
      </c>
      <c r="G1717" t="s">
        <v>57</v>
      </c>
      <c r="H1717" t="s">
        <v>16</v>
      </c>
      <c r="I1717" t="s">
        <v>17</v>
      </c>
      <c r="J1717" s="8">
        <v>30000</v>
      </c>
      <c r="K1717" t="s">
        <v>5021</v>
      </c>
      <c r="L1717" t="s">
        <v>199</v>
      </c>
      <c r="M1717" t="s">
        <v>58</v>
      </c>
      <c r="N1717">
        <v>8</v>
      </c>
    </row>
    <row r="1718" spans="1:14" ht="306" x14ac:dyDescent="0.55000000000000004">
      <c r="A1718" s="5" t="s">
        <v>4691</v>
      </c>
      <c r="B1718" s="5" t="s">
        <v>5012</v>
      </c>
      <c r="C1718">
        <v>46218</v>
      </c>
      <c r="D1718">
        <v>8</v>
      </c>
      <c r="E1718" t="s">
        <v>5022</v>
      </c>
      <c r="F1718" s="6" t="s">
        <v>5023</v>
      </c>
      <c r="G1718" t="s">
        <v>57</v>
      </c>
      <c r="H1718" t="s">
        <v>43</v>
      </c>
      <c r="I1718" t="s">
        <v>17</v>
      </c>
      <c r="J1718" s="8">
        <v>31200</v>
      </c>
      <c r="K1718" t="s">
        <v>5024</v>
      </c>
      <c r="L1718" t="s">
        <v>121</v>
      </c>
      <c r="M1718" t="s">
        <v>58</v>
      </c>
      <c r="N1718">
        <v>8</v>
      </c>
    </row>
    <row r="1719" spans="1:14" ht="216" x14ac:dyDescent="0.55000000000000004">
      <c r="A1719" s="5" t="s">
        <v>4691</v>
      </c>
      <c r="B1719" s="5" t="s">
        <v>5012</v>
      </c>
      <c r="C1719">
        <v>46218</v>
      </c>
      <c r="D1719">
        <v>9</v>
      </c>
      <c r="E1719" t="s">
        <v>5025</v>
      </c>
      <c r="F1719" s="6" t="s">
        <v>5026</v>
      </c>
      <c r="G1719" t="s">
        <v>21</v>
      </c>
      <c r="H1719" t="s">
        <v>55</v>
      </c>
      <c r="I1719" t="s">
        <v>17</v>
      </c>
      <c r="J1719" s="8">
        <v>26500</v>
      </c>
      <c r="K1719" t="s">
        <v>5027</v>
      </c>
      <c r="L1719" t="s">
        <v>246</v>
      </c>
      <c r="M1719" t="s">
        <v>20</v>
      </c>
      <c r="N1719">
        <v>8</v>
      </c>
    </row>
    <row r="1720" spans="1:14" ht="306" x14ac:dyDescent="0.55000000000000004">
      <c r="A1720" s="5" t="s">
        <v>4691</v>
      </c>
      <c r="B1720" s="5" t="s">
        <v>5012</v>
      </c>
      <c r="C1720">
        <v>46218</v>
      </c>
      <c r="D1720">
        <v>10</v>
      </c>
      <c r="E1720" t="s">
        <v>5028</v>
      </c>
      <c r="F1720" s="6" t="s">
        <v>5029</v>
      </c>
      <c r="G1720" t="s">
        <v>35</v>
      </c>
      <c r="H1720" t="s">
        <v>55</v>
      </c>
      <c r="I1720" t="s">
        <v>51</v>
      </c>
      <c r="J1720" s="8">
        <v>3188</v>
      </c>
      <c r="K1720" t="s">
        <v>5030</v>
      </c>
      <c r="L1720" t="s">
        <v>168</v>
      </c>
      <c r="M1720" t="s">
        <v>54</v>
      </c>
      <c r="N1720">
        <v>8</v>
      </c>
    </row>
    <row r="1721" spans="1:14" ht="270" x14ac:dyDescent="0.55000000000000004">
      <c r="A1721" s="5" t="s">
        <v>4691</v>
      </c>
      <c r="B1721" s="5" t="s">
        <v>5012</v>
      </c>
      <c r="C1721">
        <v>46218</v>
      </c>
      <c r="D1721">
        <v>11</v>
      </c>
      <c r="E1721" t="s">
        <v>5031</v>
      </c>
      <c r="F1721" s="6" t="s">
        <v>5032</v>
      </c>
      <c r="G1721" t="s">
        <v>59</v>
      </c>
      <c r="H1721" t="s">
        <v>22</v>
      </c>
      <c r="I1721" t="s">
        <v>17</v>
      </c>
      <c r="J1721" s="8">
        <v>50000</v>
      </c>
      <c r="K1721" t="s">
        <v>5033</v>
      </c>
      <c r="L1721" t="s">
        <v>5034</v>
      </c>
      <c r="M1721" t="s">
        <v>20</v>
      </c>
      <c r="N1721">
        <v>8</v>
      </c>
    </row>
    <row r="1722" spans="1:14" ht="162" x14ac:dyDescent="0.55000000000000004">
      <c r="A1722" s="5" t="s">
        <v>4691</v>
      </c>
      <c r="B1722" s="5" t="s">
        <v>5012</v>
      </c>
      <c r="C1722">
        <v>46218</v>
      </c>
      <c r="D1722">
        <v>12</v>
      </c>
      <c r="E1722" t="s">
        <v>5035</v>
      </c>
      <c r="F1722" s="6" t="s">
        <v>5036</v>
      </c>
      <c r="G1722" t="s">
        <v>42</v>
      </c>
      <c r="H1722" t="s">
        <v>22</v>
      </c>
      <c r="I1722" t="s">
        <v>17</v>
      </c>
      <c r="J1722" s="8">
        <v>22458</v>
      </c>
      <c r="K1722" t="s">
        <v>5037</v>
      </c>
      <c r="L1722" t="s">
        <v>226</v>
      </c>
      <c r="M1722" t="s">
        <v>46</v>
      </c>
      <c r="N1722">
        <v>8</v>
      </c>
    </row>
    <row r="1723" spans="1:14" ht="234" x14ac:dyDescent="0.55000000000000004">
      <c r="A1723" s="5" t="s">
        <v>4691</v>
      </c>
      <c r="B1723" s="5" t="s">
        <v>5012</v>
      </c>
      <c r="C1723">
        <v>46218</v>
      </c>
      <c r="D1723">
        <v>13</v>
      </c>
      <c r="E1723" t="s">
        <v>5038</v>
      </c>
      <c r="F1723" s="6" t="s">
        <v>5039</v>
      </c>
      <c r="G1723" t="s">
        <v>42</v>
      </c>
      <c r="H1723" t="s">
        <v>22</v>
      </c>
      <c r="I1723" t="s">
        <v>67</v>
      </c>
      <c r="J1723" s="8">
        <v>13430</v>
      </c>
      <c r="K1723" t="s">
        <v>5040</v>
      </c>
      <c r="L1723" t="s">
        <v>226</v>
      </c>
      <c r="M1723" t="s">
        <v>45</v>
      </c>
      <c r="N1723">
        <v>8</v>
      </c>
    </row>
    <row r="1724" spans="1:14" ht="126" x14ac:dyDescent="0.55000000000000004">
      <c r="A1724" s="5" t="s">
        <v>4691</v>
      </c>
      <c r="B1724" s="5" t="s">
        <v>5012</v>
      </c>
      <c r="C1724">
        <v>46218</v>
      </c>
      <c r="D1724">
        <v>14</v>
      </c>
      <c r="E1724" t="s">
        <v>5041</v>
      </c>
      <c r="F1724" s="6" t="s">
        <v>5042</v>
      </c>
      <c r="G1724" t="s">
        <v>42</v>
      </c>
      <c r="H1724" t="s">
        <v>22</v>
      </c>
      <c r="I1724" t="s">
        <v>53</v>
      </c>
      <c r="J1724" s="8">
        <v>5358</v>
      </c>
      <c r="K1724" t="s">
        <v>5043</v>
      </c>
      <c r="L1724" t="s">
        <v>226</v>
      </c>
      <c r="M1724" t="s">
        <v>48</v>
      </c>
      <c r="N1724">
        <v>8</v>
      </c>
    </row>
    <row r="1725" spans="1:14" ht="144" x14ac:dyDescent="0.55000000000000004">
      <c r="A1725" s="5" t="s">
        <v>4691</v>
      </c>
      <c r="B1725" s="5" t="s">
        <v>5012</v>
      </c>
      <c r="C1725">
        <v>46218</v>
      </c>
      <c r="D1725">
        <v>15</v>
      </c>
      <c r="E1725" t="s">
        <v>5044</v>
      </c>
      <c r="F1725" s="6" t="s">
        <v>5045</v>
      </c>
      <c r="G1725" t="s">
        <v>42</v>
      </c>
      <c r="H1725" t="s">
        <v>22</v>
      </c>
      <c r="I1725" t="s">
        <v>53</v>
      </c>
      <c r="J1725" s="8">
        <v>6114</v>
      </c>
      <c r="K1725" t="s">
        <v>5046</v>
      </c>
      <c r="L1725" t="s">
        <v>226</v>
      </c>
      <c r="M1725" t="s">
        <v>48</v>
      </c>
      <c r="N1725">
        <v>8</v>
      </c>
    </row>
    <row r="1726" spans="1:14" ht="216" x14ac:dyDescent="0.55000000000000004">
      <c r="A1726" s="5" t="s">
        <v>4691</v>
      </c>
      <c r="B1726" s="5" t="s">
        <v>5012</v>
      </c>
      <c r="C1726">
        <v>46218</v>
      </c>
      <c r="D1726">
        <v>16</v>
      </c>
      <c r="E1726" t="s">
        <v>5047</v>
      </c>
      <c r="F1726" s="6" t="s">
        <v>5048</v>
      </c>
      <c r="G1726" t="s">
        <v>42</v>
      </c>
      <c r="H1726" t="s">
        <v>16</v>
      </c>
      <c r="I1726" t="s">
        <v>17</v>
      </c>
      <c r="J1726" s="8">
        <v>40274</v>
      </c>
      <c r="K1726" t="s">
        <v>5049</v>
      </c>
      <c r="L1726" t="s">
        <v>41</v>
      </c>
      <c r="M1726" t="s">
        <v>19</v>
      </c>
      <c r="N1726">
        <v>8</v>
      </c>
    </row>
    <row r="1727" spans="1:14" ht="234" x14ac:dyDescent="0.55000000000000004">
      <c r="A1727" s="5" t="s">
        <v>4691</v>
      </c>
      <c r="B1727" s="5" t="s">
        <v>5012</v>
      </c>
      <c r="C1727">
        <v>46218</v>
      </c>
      <c r="D1727">
        <v>17</v>
      </c>
      <c r="E1727" t="s">
        <v>5050</v>
      </c>
      <c r="F1727" s="6" t="s">
        <v>5051</v>
      </c>
      <c r="G1727" t="s">
        <v>57</v>
      </c>
      <c r="H1727" t="s">
        <v>16</v>
      </c>
      <c r="I1727" t="s">
        <v>17</v>
      </c>
      <c r="J1727" s="8">
        <v>20000</v>
      </c>
      <c r="K1727" t="s">
        <v>5052</v>
      </c>
      <c r="L1727" t="s">
        <v>199</v>
      </c>
      <c r="M1727" t="s">
        <v>58</v>
      </c>
      <c r="N1727">
        <v>8</v>
      </c>
    </row>
    <row r="1728" spans="1:14" ht="108" x14ac:dyDescent="0.55000000000000004">
      <c r="A1728" s="5" t="s">
        <v>4691</v>
      </c>
      <c r="B1728" s="5" t="s">
        <v>5012</v>
      </c>
      <c r="C1728">
        <v>46218</v>
      </c>
      <c r="D1728">
        <v>18</v>
      </c>
      <c r="E1728" t="s">
        <v>5053</v>
      </c>
      <c r="F1728" s="6" t="s">
        <v>5054</v>
      </c>
      <c r="G1728" t="s">
        <v>32</v>
      </c>
      <c r="H1728" t="s">
        <v>16</v>
      </c>
      <c r="I1728" t="s">
        <v>17</v>
      </c>
      <c r="J1728" s="8">
        <v>2780</v>
      </c>
      <c r="K1728" t="s">
        <v>5055</v>
      </c>
      <c r="L1728" t="s">
        <v>5056</v>
      </c>
      <c r="M1728" t="s">
        <v>20</v>
      </c>
      <c r="N1728">
        <v>8</v>
      </c>
    </row>
    <row r="1729" spans="1:14" ht="90" x14ac:dyDescent="0.55000000000000004">
      <c r="A1729" s="5" t="s">
        <v>4691</v>
      </c>
      <c r="B1729" s="5" t="s">
        <v>5012</v>
      </c>
      <c r="C1729">
        <v>46218</v>
      </c>
      <c r="D1729">
        <v>19</v>
      </c>
      <c r="E1729" t="s">
        <v>5057</v>
      </c>
      <c r="F1729" s="6" t="s">
        <v>5058</v>
      </c>
      <c r="G1729" t="s">
        <v>15</v>
      </c>
      <c r="H1729" t="s">
        <v>16</v>
      </c>
      <c r="I1729" t="s">
        <v>17</v>
      </c>
      <c r="J1729" s="8">
        <v>4938</v>
      </c>
      <c r="K1729" t="s">
        <v>5059</v>
      </c>
      <c r="L1729" t="s">
        <v>226</v>
      </c>
      <c r="M1729" t="s">
        <v>34</v>
      </c>
      <c r="N1729">
        <v>8</v>
      </c>
    </row>
    <row r="1730" spans="1:14" ht="144" x14ac:dyDescent="0.55000000000000004">
      <c r="A1730" s="5" t="s">
        <v>4691</v>
      </c>
      <c r="B1730" s="5" t="s">
        <v>5012</v>
      </c>
      <c r="C1730">
        <v>46218</v>
      </c>
      <c r="D1730">
        <v>20</v>
      </c>
      <c r="E1730" t="s">
        <v>5060</v>
      </c>
      <c r="F1730" s="6" t="s">
        <v>5061</v>
      </c>
      <c r="G1730" t="s">
        <v>24</v>
      </c>
      <c r="H1730" t="s">
        <v>55</v>
      </c>
      <c r="I1730" t="s">
        <v>17</v>
      </c>
      <c r="J1730" s="8">
        <v>2000</v>
      </c>
      <c r="K1730" t="s">
        <v>5062</v>
      </c>
      <c r="L1730" t="s">
        <v>226</v>
      </c>
      <c r="M1730" t="s">
        <v>20</v>
      </c>
      <c r="N1730">
        <v>8</v>
      </c>
    </row>
    <row r="1731" spans="1:14" ht="180" x14ac:dyDescent="0.55000000000000004">
      <c r="A1731" s="5" t="s">
        <v>4691</v>
      </c>
      <c r="B1731" s="5" t="s">
        <v>5012</v>
      </c>
      <c r="C1731">
        <v>46218</v>
      </c>
      <c r="D1731">
        <v>21</v>
      </c>
      <c r="E1731" t="s">
        <v>5063</v>
      </c>
      <c r="F1731" s="6" t="s">
        <v>5064</v>
      </c>
      <c r="G1731" t="s">
        <v>42</v>
      </c>
      <c r="H1731" t="s">
        <v>53</v>
      </c>
      <c r="I1731" t="s">
        <v>17</v>
      </c>
      <c r="J1731" s="8">
        <v>10257</v>
      </c>
      <c r="K1731" t="s">
        <v>5065</v>
      </c>
      <c r="L1731" t="s">
        <v>226</v>
      </c>
      <c r="M1731" t="s">
        <v>19</v>
      </c>
      <c r="N1731">
        <v>8</v>
      </c>
    </row>
    <row r="1732" spans="1:14" ht="360" x14ac:dyDescent="0.55000000000000004">
      <c r="A1732" s="5" t="s">
        <v>4691</v>
      </c>
      <c r="B1732" s="5" t="s">
        <v>5012</v>
      </c>
      <c r="C1732">
        <v>46218</v>
      </c>
      <c r="D1732">
        <v>22</v>
      </c>
      <c r="E1732" t="s">
        <v>5066</v>
      </c>
      <c r="F1732" s="6" t="s">
        <v>5067</v>
      </c>
      <c r="G1732" t="s">
        <v>21</v>
      </c>
      <c r="H1732" t="s">
        <v>16</v>
      </c>
      <c r="I1732" t="s">
        <v>17</v>
      </c>
      <c r="J1732" s="8">
        <v>9540</v>
      </c>
      <c r="K1732" t="s">
        <v>5068</v>
      </c>
      <c r="L1732" t="s">
        <v>199</v>
      </c>
      <c r="M1732" t="s">
        <v>20</v>
      </c>
      <c r="N1732">
        <v>8</v>
      </c>
    </row>
    <row r="1733" spans="1:14" ht="180" x14ac:dyDescent="0.55000000000000004">
      <c r="A1733" s="5" t="s">
        <v>4691</v>
      </c>
      <c r="B1733" s="5" t="s">
        <v>5012</v>
      </c>
      <c r="C1733">
        <v>46218</v>
      </c>
      <c r="D1733">
        <v>23</v>
      </c>
      <c r="E1733" t="s">
        <v>5069</v>
      </c>
      <c r="F1733" s="6" t="s">
        <v>5070</v>
      </c>
      <c r="G1733" t="s">
        <v>21</v>
      </c>
      <c r="H1733" t="s">
        <v>67</v>
      </c>
      <c r="I1733" t="s">
        <v>17</v>
      </c>
      <c r="J1733" s="8">
        <v>2810</v>
      </c>
      <c r="K1733" t="s">
        <v>5071</v>
      </c>
      <c r="L1733" t="s">
        <v>5072</v>
      </c>
      <c r="M1733" t="s">
        <v>20</v>
      </c>
      <c r="N1733">
        <v>8</v>
      </c>
    </row>
    <row r="1734" spans="1:14" ht="180" x14ac:dyDescent="0.55000000000000004">
      <c r="A1734" s="5" t="s">
        <v>4691</v>
      </c>
      <c r="B1734" s="5" t="s">
        <v>5012</v>
      </c>
      <c r="C1734">
        <v>46218</v>
      </c>
      <c r="D1734">
        <v>24</v>
      </c>
      <c r="E1734" t="s">
        <v>5073</v>
      </c>
      <c r="F1734" s="6" t="s">
        <v>5074</v>
      </c>
      <c r="G1734" t="s">
        <v>57</v>
      </c>
      <c r="H1734" t="s">
        <v>16</v>
      </c>
      <c r="I1734" t="s">
        <v>17</v>
      </c>
      <c r="J1734" s="8">
        <v>1356</v>
      </c>
      <c r="K1734" t="s">
        <v>5075</v>
      </c>
      <c r="L1734" t="s">
        <v>5076</v>
      </c>
      <c r="M1734" t="s">
        <v>58</v>
      </c>
      <c r="N1734">
        <v>8</v>
      </c>
    </row>
    <row r="1735" spans="1:14" ht="90" x14ac:dyDescent="0.55000000000000004">
      <c r="A1735" s="5" t="s">
        <v>4691</v>
      </c>
      <c r="B1735" s="5" t="s">
        <v>5012</v>
      </c>
      <c r="C1735">
        <v>46218</v>
      </c>
      <c r="D1735">
        <v>25</v>
      </c>
      <c r="E1735" t="s">
        <v>5077</v>
      </c>
      <c r="F1735" s="6" t="s">
        <v>5078</v>
      </c>
      <c r="G1735" t="s">
        <v>42</v>
      </c>
      <c r="H1735" t="s">
        <v>53</v>
      </c>
      <c r="I1735" t="s">
        <v>17</v>
      </c>
      <c r="J1735" s="8">
        <v>1200</v>
      </c>
      <c r="K1735" t="s">
        <v>5079</v>
      </c>
      <c r="L1735" t="s">
        <v>41</v>
      </c>
      <c r="M1735" t="s">
        <v>46</v>
      </c>
      <c r="N1735">
        <v>8</v>
      </c>
    </row>
    <row r="1736" spans="1:14" ht="270" x14ac:dyDescent="0.55000000000000004">
      <c r="A1736" s="5" t="s">
        <v>4691</v>
      </c>
      <c r="B1736" s="5" t="s">
        <v>5012</v>
      </c>
      <c r="C1736">
        <v>46218</v>
      </c>
      <c r="D1736">
        <v>26</v>
      </c>
      <c r="E1736" t="s">
        <v>5080</v>
      </c>
      <c r="F1736" s="6" t="s">
        <v>5081</v>
      </c>
      <c r="G1736" t="s">
        <v>21</v>
      </c>
      <c r="H1736" t="s">
        <v>67</v>
      </c>
      <c r="I1736" t="s">
        <v>17</v>
      </c>
      <c r="J1736" s="8">
        <v>3696</v>
      </c>
      <c r="K1736" t="s">
        <v>5082</v>
      </c>
      <c r="L1736" t="s">
        <v>5072</v>
      </c>
      <c r="M1736" t="s">
        <v>20</v>
      </c>
      <c r="N1736">
        <v>8</v>
      </c>
    </row>
    <row r="1737" spans="1:14" ht="162" x14ac:dyDescent="0.55000000000000004">
      <c r="A1737" s="5" t="s">
        <v>4691</v>
      </c>
      <c r="B1737" s="5" t="s">
        <v>5012</v>
      </c>
      <c r="C1737">
        <v>46218</v>
      </c>
      <c r="D1737">
        <v>27</v>
      </c>
      <c r="E1737" t="s">
        <v>5083</v>
      </c>
      <c r="F1737" s="6" t="s">
        <v>5084</v>
      </c>
      <c r="G1737" t="s">
        <v>35</v>
      </c>
      <c r="H1737" t="s">
        <v>53</v>
      </c>
      <c r="I1737" t="s">
        <v>51</v>
      </c>
      <c r="J1737" s="8">
        <v>4480</v>
      </c>
      <c r="K1737" t="s">
        <v>5085</v>
      </c>
      <c r="L1737" t="s">
        <v>121</v>
      </c>
      <c r="M1737" t="s">
        <v>54</v>
      </c>
      <c r="N1737">
        <v>8</v>
      </c>
    </row>
    <row r="1738" spans="1:14" ht="90" x14ac:dyDescent="0.55000000000000004">
      <c r="A1738" s="5" t="s">
        <v>4691</v>
      </c>
      <c r="B1738" s="5" t="s">
        <v>5012</v>
      </c>
      <c r="C1738">
        <v>46218</v>
      </c>
      <c r="D1738">
        <v>28</v>
      </c>
      <c r="E1738" t="s">
        <v>5086</v>
      </c>
      <c r="F1738" s="6" t="s">
        <v>5087</v>
      </c>
      <c r="G1738" t="s">
        <v>15</v>
      </c>
      <c r="H1738" t="s">
        <v>16</v>
      </c>
      <c r="I1738" t="s">
        <v>17</v>
      </c>
      <c r="J1738" s="8">
        <v>34517</v>
      </c>
      <c r="K1738" t="s">
        <v>5088</v>
      </c>
      <c r="L1738" t="s">
        <v>226</v>
      </c>
      <c r="M1738" t="s">
        <v>34</v>
      </c>
      <c r="N1738">
        <v>8</v>
      </c>
    </row>
    <row r="1739" spans="1:14" ht="90" x14ac:dyDescent="0.55000000000000004">
      <c r="A1739" s="5" t="s">
        <v>4691</v>
      </c>
      <c r="B1739" s="5" t="s">
        <v>5012</v>
      </c>
      <c r="C1739">
        <v>46218</v>
      </c>
      <c r="D1739">
        <v>29</v>
      </c>
      <c r="E1739" t="s">
        <v>5089</v>
      </c>
      <c r="F1739" s="6" t="s">
        <v>5090</v>
      </c>
      <c r="G1739" t="s">
        <v>15</v>
      </c>
      <c r="H1739" t="s">
        <v>16</v>
      </c>
      <c r="I1739" t="s">
        <v>17</v>
      </c>
      <c r="J1739" s="8">
        <v>19297</v>
      </c>
      <c r="K1739" t="s">
        <v>5091</v>
      </c>
      <c r="L1739" t="s">
        <v>226</v>
      </c>
      <c r="M1739" t="s">
        <v>34</v>
      </c>
      <c r="N1739">
        <v>8</v>
      </c>
    </row>
    <row r="1740" spans="1:14" ht="216" x14ac:dyDescent="0.55000000000000004">
      <c r="A1740" s="5" t="s">
        <v>4691</v>
      </c>
      <c r="B1740" s="5" t="s">
        <v>5092</v>
      </c>
      <c r="C1740">
        <v>46219</v>
      </c>
      <c r="D1740">
        <v>1</v>
      </c>
      <c r="E1740" t="s">
        <v>5093</v>
      </c>
      <c r="F1740" s="6" t="s">
        <v>5094</v>
      </c>
      <c r="G1740" t="s">
        <v>27</v>
      </c>
      <c r="H1740" t="s">
        <v>22</v>
      </c>
      <c r="I1740" t="s">
        <v>53</v>
      </c>
      <c r="J1740" s="8">
        <v>76707</v>
      </c>
      <c r="K1740" t="s">
        <v>68</v>
      </c>
      <c r="L1740" t="s">
        <v>69</v>
      </c>
      <c r="M1740" t="s">
        <v>20</v>
      </c>
      <c r="N1740">
        <v>8</v>
      </c>
    </row>
    <row r="1741" spans="1:14" ht="126" x14ac:dyDescent="0.55000000000000004">
      <c r="A1741" s="5" t="s">
        <v>4691</v>
      </c>
      <c r="B1741" s="5" t="s">
        <v>5092</v>
      </c>
      <c r="C1741">
        <v>46219</v>
      </c>
      <c r="D1741">
        <v>5</v>
      </c>
      <c r="E1741" t="s">
        <v>5095</v>
      </c>
      <c r="F1741" s="6" t="s">
        <v>5096</v>
      </c>
      <c r="G1741" t="s">
        <v>15</v>
      </c>
      <c r="H1741" t="s">
        <v>22</v>
      </c>
      <c r="I1741" t="s">
        <v>44</v>
      </c>
      <c r="J1741" s="8">
        <v>25500</v>
      </c>
      <c r="K1741" t="s">
        <v>5097</v>
      </c>
      <c r="L1741" t="s">
        <v>69</v>
      </c>
      <c r="M1741" t="s">
        <v>74</v>
      </c>
      <c r="N1741">
        <v>8</v>
      </c>
    </row>
    <row r="1742" spans="1:14" ht="216" x14ac:dyDescent="0.55000000000000004">
      <c r="A1742" s="5" t="s">
        <v>4691</v>
      </c>
      <c r="B1742" s="5" t="s">
        <v>5098</v>
      </c>
      <c r="C1742">
        <v>46220</v>
      </c>
      <c r="D1742">
        <v>1</v>
      </c>
      <c r="E1742" t="s">
        <v>5099</v>
      </c>
      <c r="F1742" s="6" t="s">
        <v>5100</v>
      </c>
      <c r="G1742" t="s">
        <v>27</v>
      </c>
      <c r="H1742" t="s">
        <v>36</v>
      </c>
      <c r="I1742" t="s">
        <v>17</v>
      </c>
      <c r="J1742" s="8">
        <v>95840</v>
      </c>
      <c r="K1742" t="s">
        <v>37</v>
      </c>
      <c r="L1742" t="s">
        <v>38</v>
      </c>
      <c r="M1742" t="s">
        <v>20</v>
      </c>
      <c r="N1742">
        <v>8</v>
      </c>
    </row>
    <row r="1743" spans="1:14" ht="162" x14ac:dyDescent="0.55000000000000004">
      <c r="A1743" s="5" t="s">
        <v>4691</v>
      </c>
      <c r="B1743" s="5" t="s">
        <v>5098</v>
      </c>
      <c r="C1743">
        <v>46220</v>
      </c>
      <c r="D1743">
        <v>5</v>
      </c>
      <c r="E1743" t="s">
        <v>138</v>
      </c>
      <c r="F1743" s="6" t="s">
        <v>5101</v>
      </c>
      <c r="G1743" t="s">
        <v>32</v>
      </c>
      <c r="H1743" t="s">
        <v>16</v>
      </c>
      <c r="I1743" t="s">
        <v>17</v>
      </c>
      <c r="J1743" s="8">
        <v>20866</v>
      </c>
      <c r="K1743" t="s">
        <v>5102</v>
      </c>
      <c r="L1743" t="s">
        <v>69</v>
      </c>
      <c r="M1743" t="s">
        <v>33</v>
      </c>
      <c r="N1743">
        <v>8</v>
      </c>
    </row>
    <row r="1744" spans="1:14" ht="216" x14ac:dyDescent="0.55000000000000004">
      <c r="A1744" s="5" t="s">
        <v>4691</v>
      </c>
      <c r="B1744" s="5" t="s">
        <v>5098</v>
      </c>
      <c r="C1744">
        <v>46220</v>
      </c>
      <c r="D1744">
        <v>6</v>
      </c>
      <c r="E1744" t="s">
        <v>253</v>
      </c>
      <c r="F1744" s="6" t="s">
        <v>5103</v>
      </c>
      <c r="G1744" t="s">
        <v>32</v>
      </c>
      <c r="H1744" t="s">
        <v>16</v>
      </c>
      <c r="I1744" t="s">
        <v>17</v>
      </c>
      <c r="J1744" s="8">
        <v>13904</v>
      </c>
      <c r="K1744" t="s">
        <v>4896</v>
      </c>
      <c r="L1744" t="s">
        <v>69</v>
      </c>
      <c r="M1744" t="s">
        <v>33</v>
      </c>
      <c r="N1744">
        <v>8</v>
      </c>
    </row>
    <row r="1745" spans="1:14" ht="216" x14ac:dyDescent="0.55000000000000004">
      <c r="A1745" s="5" t="s">
        <v>4691</v>
      </c>
      <c r="B1745" s="5" t="s">
        <v>5104</v>
      </c>
      <c r="C1745">
        <v>46221</v>
      </c>
      <c r="D1745">
        <v>1</v>
      </c>
      <c r="E1745" t="s">
        <v>95</v>
      </c>
      <c r="F1745" s="6" t="s">
        <v>5105</v>
      </c>
      <c r="G1745" t="s">
        <v>27</v>
      </c>
      <c r="H1745" t="s">
        <v>55</v>
      </c>
      <c r="I1745" t="s">
        <v>17</v>
      </c>
      <c r="J1745" s="8">
        <v>83684</v>
      </c>
      <c r="K1745" t="s">
        <v>68</v>
      </c>
      <c r="L1745" t="s">
        <v>41</v>
      </c>
      <c r="M1745" t="s">
        <v>20</v>
      </c>
      <c r="N1745">
        <v>8</v>
      </c>
    </row>
    <row r="1746" spans="1:14" ht="108" x14ac:dyDescent="0.55000000000000004">
      <c r="A1746" s="5" t="s">
        <v>4691</v>
      </c>
      <c r="B1746" s="5" t="s">
        <v>5104</v>
      </c>
      <c r="C1746">
        <v>46221</v>
      </c>
      <c r="D1746">
        <v>2</v>
      </c>
      <c r="E1746" t="s">
        <v>5106</v>
      </c>
      <c r="F1746" s="6" t="s">
        <v>5107</v>
      </c>
      <c r="G1746" t="s">
        <v>27</v>
      </c>
      <c r="H1746" t="s">
        <v>55</v>
      </c>
      <c r="I1746" t="s">
        <v>17</v>
      </c>
      <c r="J1746" s="8">
        <v>957</v>
      </c>
      <c r="K1746" t="s">
        <v>68</v>
      </c>
      <c r="L1746" t="s">
        <v>41</v>
      </c>
      <c r="M1746" t="s">
        <v>20</v>
      </c>
      <c r="N1746">
        <v>8</v>
      </c>
    </row>
    <row r="1747" spans="1:14" ht="180" x14ac:dyDescent="0.55000000000000004">
      <c r="A1747" s="5" t="s">
        <v>4691</v>
      </c>
      <c r="B1747" s="5" t="s">
        <v>5104</v>
      </c>
      <c r="C1747">
        <v>46221</v>
      </c>
      <c r="D1747">
        <v>5</v>
      </c>
      <c r="E1747" t="s">
        <v>5108</v>
      </c>
      <c r="F1747" s="6" t="s">
        <v>5109</v>
      </c>
      <c r="G1747" t="s">
        <v>57</v>
      </c>
      <c r="H1747" t="s">
        <v>55</v>
      </c>
      <c r="I1747" t="s">
        <v>17</v>
      </c>
      <c r="J1747" s="8">
        <v>8804</v>
      </c>
      <c r="K1747" t="s">
        <v>68</v>
      </c>
      <c r="L1747" t="s">
        <v>41</v>
      </c>
      <c r="M1747" t="s">
        <v>58</v>
      </c>
      <c r="N1747">
        <v>8</v>
      </c>
    </row>
    <row r="1748" spans="1:14" ht="216" x14ac:dyDescent="0.55000000000000004">
      <c r="A1748" s="5" t="s">
        <v>4691</v>
      </c>
      <c r="B1748" s="5" t="s">
        <v>5104</v>
      </c>
      <c r="C1748">
        <v>46221</v>
      </c>
      <c r="D1748">
        <v>6</v>
      </c>
      <c r="E1748" t="s">
        <v>5110</v>
      </c>
      <c r="F1748" s="6" t="s">
        <v>5111</v>
      </c>
      <c r="G1748" t="s">
        <v>24</v>
      </c>
      <c r="H1748" t="s">
        <v>55</v>
      </c>
      <c r="I1748" t="s">
        <v>17</v>
      </c>
      <c r="J1748" s="8">
        <v>9181</v>
      </c>
      <c r="K1748" t="s">
        <v>68</v>
      </c>
      <c r="L1748" t="s">
        <v>41</v>
      </c>
      <c r="M1748" t="s">
        <v>20</v>
      </c>
      <c r="N1748">
        <v>8</v>
      </c>
    </row>
    <row r="1749" spans="1:14" ht="144" x14ac:dyDescent="0.55000000000000004">
      <c r="A1749" s="5" t="s">
        <v>4691</v>
      </c>
      <c r="B1749" s="5" t="s">
        <v>5104</v>
      </c>
      <c r="C1749">
        <v>46221</v>
      </c>
      <c r="D1749">
        <v>7</v>
      </c>
      <c r="E1749" t="s">
        <v>5112</v>
      </c>
      <c r="F1749" s="6" t="s">
        <v>5113</v>
      </c>
      <c r="G1749" t="s">
        <v>24</v>
      </c>
      <c r="H1749" t="s">
        <v>16</v>
      </c>
      <c r="I1749" t="s">
        <v>17</v>
      </c>
      <c r="J1749" s="8">
        <v>24566</v>
      </c>
      <c r="K1749" t="s">
        <v>68</v>
      </c>
      <c r="L1749" t="s">
        <v>41</v>
      </c>
      <c r="M1749" t="s">
        <v>20</v>
      </c>
      <c r="N1749">
        <v>8</v>
      </c>
    </row>
    <row r="1750" spans="1:14" ht="216" x14ac:dyDescent="0.55000000000000004">
      <c r="A1750" s="5" t="s">
        <v>4691</v>
      </c>
      <c r="B1750" s="5" t="s">
        <v>5114</v>
      </c>
      <c r="C1750">
        <v>46222</v>
      </c>
      <c r="D1750">
        <v>1</v>
      </c>
      <c r="E1750" t="s">
        <v>5115</v>
      </c>
      <c r="F1750" s="6" t="s">
        <v>5116</v>
      </c>
      <c r="G1750" t="s">
        <v>27</v>
      </c>
      <c r="H1750" t="s">
        <v>28</v>
      </c>
      <c r="I1750" t="s">
        <v>17</v>
      </c>
      <c r="J1750" s="8">
        <v>96622</v>
      </c>
      <c r="K1750" t="s">
        <v>30</v>
      </c>
      <c r="L1750" t="s">
        <v>31</v>
      </c>
      <c r="M1750" t="s">
        <v>20</v>
      </c>
      <c r="N1750">
        <v>8</v>
      </c>
    </row>
    <row r="1751" spans="1:14" ht="108" x14ac:dyDescent="0.55000000000000004">
      <c r="A1751" s="5" t="s">
        <v>4691</v>
      </c>
      <c r="B1751" s="5" t="s">
        <v>5114</v>
      </c>
      <c r="C1751">
        <v>46222</v>
      </c>
      <c r="D1751">
        <v>5</v>
      </c>
      <c r="E1751" t="s">
        <v>249</v>
      </c>
      <c r="F1751" s="6" t="s">
        <v>5117</v>
      </c>
      <c r="G1751" t="s">
        <v>15</v>
      </c>
      <c r="H1751" t="s">
        <v>22</v>
      </c>
      <c r="I1751" t="s">
        <v>39</v>
      </c>
      <c r="J1751" s="8">
        <v>161280</v>
      </c>
      <c r="K1751" t="s">
        <v>5118</v>
      </c>
      <c r="L1751" t="s">
        <v>5119</v>
      </c>
      <c r="M1751" t="s">
        <v>20</v>
      </c>
      <c r="N1751">
        <v>8</v>
      </c>
    </row>
    <row r="1752" spans="1:14" ht="216" x14ac:dyDescent="0.55000000000000004">
      <c r="A1752" s="5" t="s">
        <v>4691</v>
      </c>
      <c r="B1752" s="5" t="s">
        <v>5120</v>
      </c>
      <c r="C1752">
        <v>46223</v>
      </c>
      <c r="D1752">
        <v>1</v>
      </c>
      <c r="E1752" t="s">
        <v>5121</v>
      </c>
      <c r="F1752" s="6" t="s">
        <v>5122</v>
      </c>
      <c r="G1752" t="s">
        <v>27</v>
      </c>
      <c r="H1752" t="s">
        <v>28</v>
      </c>
      <c r="I1752" t="s">
        <v>67</v>
      </c>
      <c r="J1752" s="8">
        <v>95662</v>
      </c>
      <c r="K1752" t="s">
        <v>30</v>
      </c>
      <c r="L1752" t="s">
        <v>38</v>
      </c>
      <c r="M1752" t="s">
        <v>20</v>
      </c>
      <c r="N1752">
        <v>8</v>
      </c>
    </row>
    <row r="1753" spans="1:14" ht="234" x14ac:dyDescent="0.55000000000000004">
      <c r="A1753" s="5" t="s">
        <v>4691</v>
      </c>
      <c r="B1753" s="5" t="s">
        <v>5120</v>
      </c>
      <c r="C1753">
        <v>46223</v>
      </c>
      <c r="D1753">
        <v>5</v>
      </c>
      <c r="E1753" t="s">
        <v>5123</v>
      </c>
      <c r="F1753" s="6" t="s">
        <v>5124</v>
      </c>
      <c r="G1753" t="s">
        <v>42</v>
      </c>
      <c r="H1753" t="s">
        <v>16</v>
      </c>
      <c r="I1753" t="s">
        <v>51</v>
      </c>
      <c r="J1753" s="8">
        <v>1798</v>
      </c>
      <c r="K1753" t="s">
        <v>5125</v>
      </c>
      <c r="L1753" t="s">
        <v>25</v>
      </c>
      <c r="M1753" t="s">
        <v>45</v>
      </c>
      <c r="N1753">
        <v>8</v>
      </c>
    </row>
    <row r="1754" spans="1:14" ht="108" x14ac:dyDescent="0.55000000000000004">
      <c r="A1754" s="5" t="s">
        <v>4691</v>
      </c>
      <c r="B1754" s="5" t="s">
        <v>5120</v>
      </c>
      <c r="C1754">
        <v>46223</v>
      </c>
      <c r="D1754">
        <v>6</v>
      </c>
      <c r="E1754" t="s">
        <v>5126</v>
      </c>
      <c r="F1754" s="6" t="s">
        <v>5127</v>
      </c>
      <c r="G1754" t="s">
        <v>42</v>
      </c>
      <c r="H1754" t="s">
        <v>16</v>
      </c>
      <c r="I1754" t="s">
        <v>51</v>
      </c>
      <c r="J1754" s="8">
        <v>5600</v>
      </c>
      <c r="K1754" t="s">
        <v>5128</v>
      </c>
      <c r="L1754" t="s">
        <v>25</v>
      </c>
      <c r="M1754" t="s">
        <v>46</v>
      </c>
      <c r="N1754">
        <v>8</v>
      </c>
    </row>
    <row r="1755" spans="1:14" ht="198" x14ac:dyDescent="0.55000000000000004">
      <c r="A1755" s="5" t="s">
        <v>4691</v>
      </c>
      <c r="B1755" s="5" t="s">
        <v>5120</v>
      </c>
      <c r="C1755">
        <v>46223</v>
      </c>
      <c r="D1755">
        <v>7</v>
      </c>
      <c r="E1755" t="s">
        <v>156</v>
      </c>
      <c r="F1755" s="6" t="s">
        <v>5129</v>
      </c>
      <c r="G1755" t="s">
        <v>32</v>
      </c>
      <c r="H1755" t="s">
        <v>16</v>
      </c>
      <c r="I1755" t="s">
        <v>17</v>
      </c>
      <c r="J1755" s="8">
        <v>17494</v>
      </c>
      <c r="K1755" t="s">
        <v>5130</v>
      </c>
      <c r="L1755" t="s">
        <v>25</v>
      </c>
      <c r="M1755" t="s">
        <v>33</v>
      </c>
      <c r="N1755">
        <v>8</v>
      </c>
    </row>
    <row r="1756" spans="1:14" ht="216" x14ac:dyDescent="0.55000000000000004">
      <c r="A1756" s="5" t="s">
        <v>4691</v>
      </c>
      <c r="B1756" s="5" t="s">
        <v>5131</v>
      </c>
      <c r="C1756">
        <v>46224</v>
      </c>
      <c r="D1756">
        <v>1</v>
      </c>
      <c r="E1756" t="s">
        <v>5132</v>
      </c>
      <c r="F1756" s="6" t="s">
        <v>5133</v>
      </c>
      <c r="G1756" t="s">
        <v>27</v>
      </c>
      <c r="H1756" t="s">
        <v>28</v>
      </c>
      <c r="I1756" t="s">
        <v>55</v>
      </c>
      <c r="J1756" s="8">
        <v>50469</v>
      </c>
      <c r="K1756" t="s">
        <v>30</v>
      </c>
      <c r="L1756" t="s">
        <v>69</v>
      </c>
      <c r="M1756" t="s">
        <v>20</v>
      </c>
      <c r="N1756">
        <v>8</v>
      </c>
    </row>
    <row r="1757" spans="1:14" ht="234" x14ac:dyDescent="0.55000000000000004">
      <c r="A1757" s="5" t="s">
        <v>4691</v>
      </c>
      <c r="B1757" s="5" t="s">
        <v>5131</v>
      </c>
      <c r="C1757">
        <v>46224</v>
      </c>
      <c r="D1757">
        <v>5</v>
      </c>
      <c r="E1757" t="s">
        <v>5134</v>
      </c>
      <c r="F1757" s="6" t="s">
        <v>5135</v>
      </c>
      <c r="G1757" t="s">
        <v>32</v>
      </c>
      <c r="H1757" t="s">
        <v>16</v>
      </c>
      <c r="I1757" t="s">
        <v>17</v>
      </c>
      <c r="J1757" s="8">
        <v>33792</v>
      </c>
      <c r="K1757" t="s">
        <v>5136</v>
      </c>
      <c r="L1757" t="s">
        <v>5137</v>
      </c>
      <c r="M1757" t="s">
        <v>33</v>
      </c>
      <c r="N1757">
        <v>8</v>
      </c>
    </row>
    <row r="1758" spans="1:14" ht="180" x14ac:dyDescent="0.55000000000000004">
      <c r="A1758" s="5" t="s">
        <v>4691</v>
      </c>
      <c r="B1758" s="5" t="s">
        <v>5131</v>
      </c>
      <c r="C1758">
        <v>46224</v>
      </c>
      <c r="D1758">
        <v>6</v>
      </c>
      <c r="E1758" t="s">
        <v>5138</v>
      </c>
      <c r="F1758" s="6" t="s">
        <v>5139</v>
      </c>
      <c r="G1758" t="s">
        <v>42</v>
      </c>
      <c r="H1758" t="s">
        <v>16</v>
      </c>
      <c r="I1758" t="s">
        <v>17</v>
      </c>
      <c r="J1758" s="8">
        <v>5525</v>
      </c>
      <c r="K1758" t="s">
        <v>5140</v>
      </c>
      <c r="L1758" t="s">
        <v>5137</v>
      </c>
      <c r="M1758" t="s">
        <v>48</v>
      </c>
      <c r="N1758">
        <v>8</v>
      </c>
    </row>
    <row r="1759" spans="1:14" ht="108" x14ac:dyDescent="0.55000000000000004">
      <c r="A1759" s="5" t="s">
        <v>4691</v>
      </c>
      <c r="B1759" s="5" t="s">
        <v>5131</v>
      </c>
      <c r="C1759">
        <v>46224</v>
      </c>
      <c r="D1759">
        <v>7</v>
      </c>
      <c r="E1759" t="s">
        <v>5141</v>
      </c>
      <c r="F1759" s="6" t="s">
        <v>5142</v>
      </c>
      <c r="G1759" t="s">
        <v>15</v>
      </c>
      <c r="H1759" t="s">
        <v>43</v>
      </c>
      <c r="I1759" t="s">
        <v>17</v>
      </c>
      <c r="J1759" s="8">
        <v>5100</v>
      </c>
      <c r="K1759" t="s">
        <v>5143</v>
      </c>
      <c r="L1759" t="s">
        <v>5137</v>
      </c>
      <c r="M1759" t="s">
        <v>74</v>
      </c>
      <c r="N1759">
        <v>8</v>
      </c>
    </row>
    <row r="1760" spans="1:14" ht="144" x14ac:dyDescent="0.55000000000000004">
      <c r="A1760" s="5" t="s">
        <v>4691</v>
      </c>
      <c r="B1760" s="5" t="s">
        <v>5131</v>
      </c>
      <c r="C1760">
        <v>46224</v>
      </c>
      <c r="D1760">
        <v>8</v>
      </c>
      <c r="E1760" t="s">
        <v>5144</v>
      </c>
      <c r="F1760" s="6" t="s">
        <v>5145</v>
      </c>
      <c r="G1760" t="s">
        <v>15</v>
      </c>
      <c r="H1760" t="s">
        <v>55</v>
      </c>
      <c r="I1760" t="s">
        <v>17</v>
      </c>
      <c r="J1760" s="8">
        <v>4566</v>
      </c>
      <c r="K1760" t="s">
        <v>5146</v>
      </c>
      <c r="L1760" t="s">
        <v>5137</v>
      </c>
      <c r="M1760" t="s">
        <v>34</v>
      </c>
      <c r="N1760">
        <v>8</v>
      </c>
    </row>
    <row r="1761" spans="1:14" ht="216" x14ac:dyDescent="0.55000000000000004">
      <c r="A1761" s="5" t="s">
        <v>4691</v>
      </c>
      <c r="B1761" s="5" t="s">
        <v>5147</v>
      </c>
      <c r="C1761">
        <v>46225</v>
      </c>
      <c r="D1761">
        <v>1</v>
      </c>
      <c r="E1761" t="s">
        <v>222</v>
      </c>
      <c r="F1761" s="6" t="s">
        <v>5148</v>
      </c>
      <c r="G1761" t="s">
        <v>27</v>
      </c>
      <c r="H1761" t="s">
        <v>22</v>
      </c>
      <c r="I1761" t="s">
        <v>17</v>
      </c>
      <c r="J1761" s="8">
        <v>215291</v>
      </c>
      <c r="K1761" t="s">
        <v>40</v>
      </c>
      <c r="L1761" t="s">
        <v>31</v>
      </c>
      <c r="M1761" t="s">
        <v>20</v>
      </c>
      <c r="N1761">
        <v>8</v>
      </c>
    </row>
    <row r="1762" spans="1:14" ht="198" x14ac:dyDescent="0.55000000000000004">
      <c r="A1762" s="5" t="s">
        <v>4691</v>
      </c>
      <c r="B1762" s="5" t="s">
        <v>5147</v>
      </c>
      <c r="C1762">
        <v>46225</v>
      </c>
      <c r="D1762">
        <v>5</v>
      </c>
      <c r="E1762" t="s">
        <v>2396</v>
      </c>
      <c r="F1762" s="6" t="s">
        <v>5149</v>
      </c>
      <c r="G1762" t="s">
        <v>32</v>
      </c>
      <c r="H1762" t="s">
        <v>16</v>
      </c>
      <c r="I1762" t="s">
        <v>17</v>
      </c>
      <c r="J1762" s="8">
        <v>506411</v>
      </c>
      <c r="K1762" t="s">
        <v>5150</v>
      </c>
      <c r="L1762" t="s">
        <v>128</v>
      </c>
      <c r="M1762" t="s">
        <v>33</v>
      </c>
      <c r="N1762">
        <v>8</v>
      </c>
    </row>
    <row r="1763" spans="1:14" ht="342" x14ac:dyDescent="0.55000000000000004">
      <c r="A1763" s="5" t="s">
        <v>4691</v>
      </c>
      <c r="B1763" s="5" t="s">
        <v>5147</v>
      </c>
      <c r="C1763">
        <v>46225</v>
      </c>
      <c r="D1763">
        <v>6</v>
      </c>
      <c r="E1763" t="s">
        <v>253</v>
      </c>
      <c r="F1763" s="6" t="s">
        <v>5151</v>
      </c>
      <c r="G1763" t="s">
        <v>32</v>
      </c>
      <c r="H1763" t="s">
        <v>22</v>
      </c>
      <c r="I1763" t="s">
        <v>17</v>
      </c>
      <c r="J1763" s="8">
        <v>45411</v>
      </c>
      <c r="K1763" t="s">
        <v>5152</v>
      </c>
      <c r="L1763" t="s">
        <v>128</v>
      </c>
      <c r="M1763" t="s">
        <v>48</v>
      </c>
      <c r="N1763">
        <v>8</v>
      </c>
    </row>
    <row r="1764" spans="1:14" ht="198" x14ac:dyDescent="0.55000000000000004">
      <c r="A1764" s="5" t="s">
        <v>4691</v>
      </c>
      <c r="B1764" s="5" t="s">
        <v>5147</v>
      </c>
      <c r="C1764">
        <v>46225</v>
      </c>
      <c r="D1764">
        <v>7</v>
      </c>
      <c r="E1764" t="s">
        <v>5153</v>
      </c>
      <c r="F1764" s="6" t="s">
        <v>5154</v>
      </c>
      <c r="G1764" t="s">
        <v>15</v>
      </c>
      <c r="H1764" t="s">
        <v>22</v>
      </c>
      <c r="I1764" t="s">
        <v>17</v>
      </c>
      <c r="J1764" s="8">
        <v>2972</v>
      </c>
      <c r="K1764" t="s">
        <v>5155</v>
      </c>
      <c r="L1764" t="s">
        <v>128</v>
      </c>
      <c r="M1764" t="s">
        <v>20</v>
      </c>
      <c r="N1764">
        <v>8</v>
      </c>
    </row>
    <row r="1765" spans="1:14" ht="234" x14ac:dyDescent="0.55000000000000004">
      <c r="A1765" s="5" t="s">
        <v>4691</v>
      </c>
      <c r="B1765" s="5" t="s">
        <v>5147</v>
      </c>
      <c r="C1765">
        <v>46225</v>
      </c>
      <c r="D1765">
        <v>8</v>
      </c>
      <c r="E1765" t="s">
        <v>5156</v>
      </c>
      <c r="F1765" s="6" t="s">
        <v>5157</v>
      </c>
      <c r="G1765" t="s">
        <v>32</v>
      </c>
      <c r="H1765" t="s">
        <v>22</v>
      </c>
      <c r="I1765" t="s">
        <v>17</v>
      </c>
      <c r="J1765" s="8">
        <v>33840</v>
      </c>
      <c r="K1765" t="s">
        <v>5158</v>
      </c>
      <c r="L1765" t="s">
        <v>128</v>
      </c>
      <c r="M1765" t="s">
        <v>20</v>
      </c>
      <c r="N1765">
        <v>8</v>
      </c>
    </row>
    <row r="1766" spans="1:14" ht="234" x14ac:dyDescent="0.55000000000000004">
      <c r="A1766" s="5" t="s">
        <v>4691</v>
      </c>
      <c r="B1766" s="5" t="s">
        <v>5147</v>
      </c>
      <c r="C1766">
        <v>46225</v>
      </c>
      <c r="D1766">
        <v>9</v>
      </c>
      <c r="E1766" t="s">
        <v>5159</v>
      </c>
      <c r="F1766" s="6" t="s">
        <v>5160</v>
      </c>
      <c r="G1766" t="s">
        <v>32</v>
      </c>
      <c r="H1766" t="s">
        <v>22</v>
      </c>
      <c r="I1766" t="s">
        <v>17</v>
      </c>
      <c r="J1766" s="8">
        <v>33451</v>
      </c>
      <c r="K1766" t="s">
        <v>5158</v>
      </c>
      <c r="L1766" t="s">
        <v>128</v>
      </c>
      <c r="M1766" t="s">
        <v>20</v>
      </c>
      <c r="N1766">
        <v>8</v>
      </c>
    </row>
    <row r="1767" spans="1:14" ht="198" x14ac:dyDescent="0.55000000000000004">
      <c r="A1767" s="5" t="s">
        <v>4691</v>
      </c>
      <c r="B1767" s="5" t="s">
        <v>5147</v>
      </c>
      <c r="C1767">
        <v>46225</v>
      </c>
      <c r="D1767">
        <v>10</v>
      </c>
      <c r="E1767" t="s">
        <v>5161</v>
      </c>
      <c r="F1767" s="6" t="s">
        <v>5162</v>
      </c>
      <c r="G1767" t="s">
        <v>32</v>
      </c>
      <c r="H1767" t="s">
        <v>16</v>
      </c>
      <c r="I1767" t="s">
        <v>17</v>
      </c>
      <c r="J1767" s="8">
        <v>8291</v>
      </c>
      <c r="K1767" t="s">
        <v>5163</v>
      </c>
      <c r="L1767" t="s">
        <v>128</v>
      </c>
      <c r="M1767" t="s">
        <v>33</v>
      </c>
      <c r="N1767">
        <v>8</v>
      </c>
    </row>
    <row r="1768" spans="1:14" ht="162" x14ac:dyDescent="0.55000000000000004">
      <c r="A1768" s="5" t="s">
        <v>4691</v>
      </c>
      <c r="B1768" s="5" t="s">
        <v>5164</v>
      </c>
      <c r="C1768">
        <v>46303</v>
      </c>
      <c r="D1768">
        <v>1</v>
      </c>
      <c r="E1768" t="s">
        <v>5165</v>
      </c>
      <c r="F1768" s="6" t="s">
        <v>5166</v>
      </c>
      <c r="G1768" t="s">
        <v>27</v>
      </c>
      <c r="H1768" t="s">
        <v>28</v>
      </c>
      <c r="I1768" t="s">
        <v>17</v>
      </c>
      <c r="J1768" s="8">
        <v>1270</v>
      </c>
      <c r="K1768" t="s">
        <v>37</v>
      </c>
      <c r="L1768" t="s">
        <v>38</v>
      </c>
      <c r="M1768" t="s">
        <v>20</v>
      </c>
      <c r="N1768">
        <v>8</v>
      </c>
    </row>
    <row r="1769" spans="1:14" ht="180" x14ac:dyDescent="0.55000000000000004">
      <c r="A1769" s="5" t="s">
        <v>4691</v>
      </c>
      <c r="B1769" s="5" t="s">
        <v>5164</v>
      </c>
      <c r="C1769">
        <v>46303</v>
      </c>
      <c r="D1769">
        <v>5</v>
      </c>
      <c r="E1769" t="s">
        <v>5167</v>
      </c>
      <c r="F1769" s="6" t="s">
        <v>5168</v>
      </c>
      <c r="G1769" t="s">
        <v>15</v>
      </c>
      <c r="H1769" t="s">
        <v>44</v>
      </c>
      <c r="I1769" t="s">
        <v>17</v>
      </c>
      <c r="J1769" s="8">
        <v>6183</v>
      </c>
      <c r="K1769" t="s">
        <v>5169</v>
      </c>
      <c r="L1769" t="s">
        <v>69</v>
      </c>
      <c r="M1769" t="s">
        <v>123</v>
      </c>
      <c r="N1769">
        <v>8</v>
      </c>
    </row>
    <row r="1770" spans="1:14" ht="162" x14ac:dyDescent="0.55000000000000004">
      <c r="A1770" s="5" t="s">
        <v>4691</v>
      </c>
      <c r="B1770" s="5" t="s">
        <v>5164</v>
      </c>
      <c r="C1770">
        <v>46303</v>
      </c>
      <c r="D1770">
        <v>6</v>
      </c>
      <c r="E1770" t="s">
        <v>118</v>
      </c>
      <c r="F1770" s="6" t="s">
        <v>5170</v>
      </c>
      <c r="G1770" t="s">
        <v>15</v>
      </c>
      <c r="H1770" t="s">
        <v>39</v>
      </c>
      <c r="I1770" t="s">
        <v>17</v>
      </c>
      <c r="J1770" s="8">
        <v>1284</v>
      </c>
      <c r="K1770" t="s">
        <v>5171</v>
      </c>
      <c r="L1770" t="s">
        <v>69</v>
      </c>
      <c r="M1770" t="s">
        <v>74</v>
      </c>
      <c r="N1770">
        <v>8</v>
      </c>
    </row>
    <row r="1771" spans="1:14" ht="162" x14ac:dyDescent="0.55000000000000004">
      <c r="A1771" s="5" t="s">
        <v>4691</v>
      </c>
      <c r="B1771" s="5" t="s">
        <v>5172</v>
      </c>
      <c r="C1771">
        <v>46304</v>
      </c>
      <c r="D1771">
        <v>1</v>
      </c>
      <c r="E1771" t="s">
        <v>5173</v>
      </c>
      <c r="F1771" s="6" t="s">
        <v>5174</v>
      </c>
      <c r="G1771" t="s">
        <v>27</v>
      </c>
      <c r="H1771" t="s">
        <v>44</v>
      </c>
      <c r="I1771" t="s">
        <v>17</v>
      </c>
      <c r="J1771" s="8">
        <v>318</v>
      </c>
      <c r="K1771" t="s">
        <v>68</v>
      </c>
      <c r="L1771" t="s">
        <v>31</v>
      </c>
      <c r="M1771" t="s">
        <v>20</v>
      </c>
      <c r="N1771">
        <v>8</v>
      </c>
    </row>
    <row r="1772" spans="1:14" ht="90" x14ac:dyDescent="0.55000000000000004">
      <c r="A1772" s="5" t="s">
        <v>4691</v>
      </c>
      <c r="B1772" s="5" t="s">
        <v>5172</v>
      </c>
      <c r="C1772">
        <v>46304</v>
      </c>
      <c r="D1772">
        <v>5</v>
      </c>
      <c r="E1772" t="s">
        <v>5175</v>
      </c>
      <c r="F1772" s="6" t="s">
        <v>5176</v>
      </c>
      <c r="G1772" t="s">
        <v>24</v>
      </c>
      <c r="H1772" t="s">
        <v>55</v>
      </c>
      <c r="I1772" t="s">
        <v>17</v>
      </c>
      <c r="J1772" s="8">
        <v>8339</v>
      </c>
      <c r="K1772" t="s">
        <v>5177</v>
      </c>
      <c r="L1772" t="s">
        <v>69</v>
      </c>
      <c r="M1772" t="s">
        <v>20</v>
      </c>
      <c r="N1772">
        <v>8</v>
      </c>
    </row>
    <row r="1773" spans="1:14" ht="108" x14ac:dyDescent="0.55000000000000004">
      <c r="A1773" s="5" t="s">
        <v>4691</v>
      </c>
      <c r="B1773" s="5" t="s">
        <v>5172</v>
      </c>
      <c r="C1773">
        <v>46304</v>
      </c>
      <c r="D1773">
        <v>6</v>
      </c>
      <c r="E1773" t="s">
        <v>5178</v>
      </c>
      <c r="F1773" s="6" t="s">
        <v>5179</v>
      </c>
      <c r="G1773" t="s">
        <v>24</v>
      </c>
      <c r="H1773" t="s">
        <v>67</v>
      </c>
      <c r="I1773" t="s">
        <v>17</v>
      </c>
      <c r="J1773" s="8">
        <v>1409</v>
      </c>
      <c r="K1773" t="s">
        <v>5180</v>
      </c>
      <c r="L1773" t="s">
        <v>69</v>
      </c>
      <c r="M1773" t="s">
        <v>20</v>
      </c>
      <c r="N1773">
        <v>8</v>
      </c>
    </row>
    <row r="1774" spans="1:14" ht="216" x14ac:dyDescent="0.55000000000000004">
      <c r="A1774" s="5" t="s">
        <v>4691</v>
      </c>
      <c r="B1774" s="5" t="s">
        <v>5181</v>
      </c>
      <c r="C1774">
        <v>46392</v>
      </c>
      <c r="D1774">
        <v>1</v>
      </c>
      <c r="E1774" t="s">
        <v>5182</v>
      </c>
      <c r="F1774" s="6" t="s">
        <v>5183</v>
      </c>
      <c r="G1774" t="s">
        <v>27</v>
      </c>
      <c r="H1774" t="s">
        <v>22</v>
      </c>
      <c r="I1774" t="s">
        <v>39</v>
      </c>
      <c r="J1774" s="8">
        <v>47442</v>
      </c>
      <c r="K1774" t="s">
        <v>40</v>
      </c>
      <c r="L1774" t="s">
        <v>31</v>
      </c>
      <c r="M1774" t="s">
        <v>20</v>
      </c>
      <c r="N1774">
        <v>8</v>
      </c>
    </row>
    <row r="1775" spans="1:14" ht="108" x14ac:dyDescent="0.55000000000000004">
      <c r="A1775" s="5" t="s">
        <v>4691</v>
      </c>
      <c r="B1775" s="5" t="s">
        <v>5181</v>
      </c>
      <c r="C1775">
        <v>46392</v>
      </c>
      <c r="D1775">
        <v>5</v>
      </c>
      <c r="E1775" t="s">
        <v>5184</v>
      </c>
      <c r="F1775" s="6" t="s">
        <v>5185</v>
      </c>
      <c r="G1775" t="s">
        <v>42</v>
      </c>
      <c r="H1775" t="s">
        <v>16</v>
      </c>
      <c r="I1775" t="s">
        <v>17</v>
      </c>
      <c r="J1775" s="8">
        <v>2232</v>
      </c>
      <c r="K1775" t="s">
        <v>5186</v>
      </c>
      <c r="L1775" t="s">
        <v>86</v>
      </c>
      <c r="M1775" t="s">
        <v>111</v>
      </c>
      <c r="N1775">
        <v>8</v>
      </c>
    </row>
    <row r="1776" spans="1:14" ht="90" x14ac:dyDescent="0.55000000000000004">
      <c r="A1776" s="5" t="s">
        <v>4691</v>
      </c>
      <c r="B1776" s="5" t="s">
        <v>5181</v>
      </c>
      <c r="C1776">
        <v>46392</v>
      </c>
      <c r="D1776">
        <v>6</v>
      </c>
      <c r="E1776" t="s">
        <v>5187</v>
      </c>
      <c r="F1776" s="6" t="s">
        <v>5188</v>
      </c>
      <c r="G1776" t="s">
        <v>42</v>
      </c>
      <c r="H1776" t="s">
        <v>16</v>
      </c>
      <c r="I1776" t="s">
        <v>17</v>
      </c>
      <c r="J1776" s="8">
        <v>640</v>
      </c>
      <c r="K1776" t="s">
        <v>5189</v>
      </c>
      <c r="L1776" t="s">
        <v>86</v>
      </c>
      <c r="M1776" t="s">
        <v>45</v>
      </c>
      <c r="N1776">
        <v>8</v>
      </c>
    </row>
    <row r="1777" spans="1:14" ht="234" x14ac:dyDescent="0.55000000000000004">
      <c r="A1777" s="5" t="s">
        <v>4691</v>
      </c>
      <c r="B1777" s="5" t="s">
        <v>5181</v>
      </c>
      <c r="C1777">
        <v>46392</v>
      </c>
      <c r="D1777">
        <v>7</v>
      </c>
      <c r="E1777" t="s">
        <v>5190</v>
      </c>
      <c r="F1777" s="6" t="s">
        <v>5191</v>
      </c>
      <c r="G1777" t="s">
        <v>42</v>
      </c>
      <c r="H1777" t="s">
        <v>16</v>
      </c>
      <c r="I1777" t="s">
        <v>17</v>
      </c>
      <c r="J1777" s="8">
        <v>2000</v>
      </c>
      <c r="K1777" t="s">
        <v>5192</v>
      </c>
      <c r="L1777" t="s">
        <v>86</v>
      </c>
      <c r="M1777" t="s">
        <v>46</v>
      </c>
      <c r="N1777">
        <v>8</v>
      </c>
    </row>
    <row r="1778" spans="1:14" ht="108" x14ac:dyDescent="0.55000000000000004">
      <c r="A1778" s="5" t="s">
        <v>4691</v>
      </c>
      <c r="B1778" s="5" t="s">
        <v>5181</v>
      </c>
      <c r="C1778">
        <v>46392</v>
      </c>
      <c r="D1778">
        <v>8</v>
      </c>
      <c r="E1778" t="s">
        <v>5193</v>
      </c>
      <c r="F1778" s="6" t="s">
        <v>5194</v>
      </c>
      <c r="G1778" t="s">
        <v>42</v>
      </c>
      <c r="H1778" t="s">
        <v>16</v>
      </c>
      <c r="I1778" t="s">
        <v>17</v>
      </c>
      <c r="J1778" s="8">
        <v>7600</v>
      </c>
      <c r="K1778" t="s">
        <v>5195</v>
      </c>
      <c r="L1778" t="s">
        <v>86</v>
      </c>
      <c r="M1778" t="s">
        <v>48</v>
      </c>
      <c r="N1778">
        <v>8</v>
      </c>
    </row>
    <row r="1779" spans="1:14" ht="90" x14ac:dyDescent="0.55000000000000004">
      <c r="A1779" s="5" t="s">
        <v>4691</v>
      </c>
      <c r="B1779" s="5" t="s">
        <v>5181</v>
      </c>
      <c r="C1779">
        <v>46392</v>
      </c>
      <c r="D1779">
        <v>9</v>
      </c>
      <c r="E1779" t="s">
        <v>174</v>
      </c>
      <c r="F1779" s="6" t="s">
        <v>5196</v>
      </c>
      <c r="G1779" t="s">
        <v>42</v>
      </c>
      <c r="H1779" t="s">
        <v>16</v>
      </c>
      <c r="I1779" t="s">
        <v>17</v>
      </c>
      <c r="J1779" s="8">
        <v>6644</v>
      </c>
      <c r="K1779" t="s">
        <v>5197</v>
      </c>
      <c r="L1779" t="s">
        <v>5198</v>
      </c>
      <c r="M1779" t="s">
        <v>33</v>
      </c>
      <c r="N1779">
        <v>8</v>
      </c>
    </row>
    <row r="1780" spans="1:14" ht="216" x14ac:dyDescent="0.55000000000000004">
      <c r="A1780" s="5" t="s">
        <v>4691</v>
      </c>
      <c r="B1780" s="5" t="s">
        <v>5199</v>
      </c>
      <c r="C1780">
        <v>46404</v>
      </c>
      <c r="D1780">
        <v>1</v>
      </c>
      <c r="E1780" t="s">
        <v>5200</v>
      </c>
      <c r="F1780" s="6" t="s">
        <v>5201</v>
      </c>
      <c r="G1780" t="s">
        <v>27</v>
      </c>
      <c r="H1780" t="s">
        <v>28</v>
      </c>
      <c r="I1780" t="s">
        <v>44</v>
      </c>
      <c r="J1780" s="8">
        <v>35037</v>
      </c>
      <c r="K1780" t="s">
        <v>68</v>
      </c>
      <c r="L1780" t="s">
        <v>31</v>
      </c>
      <c r="M1780" t="s">
        <v>20</v>
      </c>
      <c r="N1780">
        <v>8</v>
      </c>
    </row>
    <row r="1781" spans="1:14" ht="288" x14ac:dyDescent="0.55000000000000004">
      <c r="A1781" s="5" t="s">
        <v>4691</v>
      </c>
      <c r="B1781" s="5" t="s">
        <v>5199</v>
      </c>
      <c r="C1781">
        <v>46404</v>
      </c>
      <c r="D1781">
        <v>5</v>
      </c>
      <c r="E1781" t="s">
        <v>125</v>
      </c>
      <c r="F1781" s="6" t="s">
        <v>5202</v>
      </c>
      <c r="G1781" t="s">
        <v>24</v>
      </c>
      <c r="H1781" t="s">
        <v>16</v>
      </c>
      <c r="I1781" t="s">
        <v>56</v>
      </c>
      <c r="J1781" s="8">
        <v>49000</v>
      </c>
      <c r="K1781" t="s">
        <v>5203</v>
      </c>
      <c r="L1781" t="s">
        <v>38</v>
      </c>
      <c r="M1781" t="s">
        <v>20</v>
      </c>
      <c r="N1781">
        <v>8</v>
      </c>
    </row>
    <row r="1782" spans="1:14" ht="162" x14ac:dyDescent="0.55000000000000004">
      <c r="A1782" s="5" t="s">
        <v>4691</v>
      </c>
      <c r="B1782" s="5" t="s">
        <v>5199</v>
      </c>
      <c r="C1782">
        <v>46404</v>
      </c>
      <c r="D1782">
        <v>6</v>
      </c>
      <c r="E1782" t="s">
        <v>5204</v>
      </c>
      <c r="F1782" s="6" t="s">
        <v>5205</v>
      </c>
      <c r="G1782" t="s">
        <v>57</v>
      </c>
      <c r="H1782" t="s">
        <v>16</v>
      </c>
      <c r="I1782" t="s">
        <v>16</v>
      </c>
      <c r="J1782" s="8">
        <v>1239</v>
      </c>
      <c r="K1782" t="s">
        <v>5206</v>
      </c>
      <c r="L1782" t="s">
        <v>38</v>
      </c>
      <c r="M1782" t="s">
        <v>20</v>
      </c>
      <c r="N1782">
        <v>8</v>
      </c>
    </row>
    <row r="1783" spans="1:14" ht="126" x14ac:dyDescent="0.55000000000000004">
      <c r="A1783" s="5" t="s">
        <v>4691</v>
      </c>
      <c r="B1783" s="5" t="s">
        <v>5199</v>
      </c>
      <c r="C1783">
        <v>46404</v>
      </c>
      <c r="D1783">
        <v>7</v>
      </c>
      <c r="E1783" t="s">
        <v>5207</v>
      </c>
      <c r="F1783" s="6" t="s">
        <v>5208</v>
      </c>
      <c r="G1783" t="s">
        <v>57</v>
      </c>
      <c r="H1783" t="s">
        <v>39</v>
      </c>
      <c r="I1783" t="s">
        <v>29</v>
      </c>
      <c r="J1783" s="8">
        <v>2500</v>
      </c>
      <c r="K1783" t="s">
        <v>5209</v>
      </c>
      <c r="L1783" t="s">
        <v>38</v>
      </c>
      <c r="M1783" t="s">
        <v>20</v>
      </c>
      <c r="N1783">
        <v>8</v>
      </c>
    </row>
    <row r="1784" spans="1:14" ht="162" x14ac:dyDescent="0.55000000000000004">
      <c r="A1784" s="5" t="s">
        <v>4691</v>
      </c>
      <c r="B1784" s="5" t="s">
        <v>5199</v>
      </c>
      <c r="C1784">
        <v>46404</v>
      </c>
      <c r="D1784">
        <v>8</v>
      </c>
      <c r="E1784" t="s">
        <v>5210</v>
      </c>
      <c r="F1784" s="6" t="s">
        <v>5211</v>
      </c>
      <c r="G1784" t="s">
        <v>24</v>
      </c>
      <c r="H1784" t="s">
        <v>16</v>
      </c>
      <c r="I1784" t="s">
        <v>39</v>
      </c>
      <c r="J1784" s="8">
        <v>2200</v>
      </c>
      <c r="K1784" t="s">
        <v>5212</v>
      </c>
      <c r="L1784" t="s">
        <v>38</v>
      </c>
      <c r="M1784" t="s">
        <v>20</v>
      </c>
      <c r="N1784">
        <v>8</v>
      </c>
    </row>
    <row r="1785" spans="1:14" ht="126" x14ac:dyDescent="0.55000000000000004">
      <c r="A1785" s="5" t="s">
        <v>4691</v>
      </c>
      <c r="B1785" s="5" t="s">
        <v>5199</v>
      </c>
      <c r="C1785">
        <v>46404</v>
      </c>
      <c r="D1785">
        <v>9</v>
      </c>
      <c r="E1785" t="s">
        <v>5213</v>
      </c>
      <c r="F1785" s="6" t="s">
        <v>5214</v>
      </c>
      <c r="G1785" t="s">
        <v>57</v>
      </c>
      <c r="H1785" t="s">
        <v>53</v>
      </c>
      <c r="I1785" t="s">
        <v>17</v>
      </c>
      <c r="J1785" s="8">
        <v>10000</v>
      </c>
      <c r="K1785" t="s">
        <v>5215</v>
      </c>
      <c r="L1785" t="s">
        <v>38</v>
      </c>
      <c r="M1785" t="s">
        <v>20</v>
      </c>
      <c r="N1785">
        <v>8</v>
      </c>
    </row>
    <row r="1786" spans="1:14" ht="216" x14ac:dyDescent="0.55000000000000004">
      <c r="A1786" s="5" t="s">
        <v>4691</v>
      </c>
      <c r="B1786" s="5" t="s">
        <v>5216</v>
      </c>
      <c r="C1786">
        <v>46452</v>
      </c>
      <c r="D1786">
        <v>1</v>
      </c>
      <c r="E1786" t="s">
        <v>5217</v>
      </c>
      <c r="F1786" s="6" t="s">
        <v>5218</v>
      </c>
      <c r="G1786" t="s">
        <v>27</v>
      </c>
      <c r="H1786" t="s">
        <v>28</v>
      </c>
      <c r="I1786" t="s">
        <v>39</v>
      </c>
      <c r="J1786" s="8">
        <v>26032</v>
      </c>
      <c r="K1786" t="s">
        <v>30</v>
      </c>
      <c r="L1786" t="s">
        <v>31</v>
      </c>
      <c r="M1786" t="s">
        <v>20</v>
      </c>
      <c r="N1786">
        <v>8</v>
      </c>
    </row>
    <row r="1787" spans="1:14" ht="162" x14ac:dyDescent="0.55000000000000004">
      <c r="A1787" s="5" t="s">
        <v>4691</v>
      </c>
      <c r="B1787" s="5" t="s">
        <v>5216</v>
      </c>
      <c r="C1787">
        <v>46452</v>
      </c>
      <c r="D1787">
        <v>5</v>
      </c>
      <c r="E1787" t="s">
        <v>207</v>
      </c>
      <c r="F1787" s="6" t="s">
        <v>5219</v>
      </c>
      <c r="G1787" t="s">
        <v>24</v>
      </c>
      <c r="H1787" t="s">
        <v>16</v>
      </c>
      <c r="I1787" t="s">
        <v>56</v>
      </c>
      <c r="J1787" s="8">
        <v>17772</v>
      </c>
      <c r="K1787" t="s">
        <v>5220</v>
      </c>
      <c r="L1787" t="s">
        <v>5221</v>
      </c>
      <c r="M1787" t="s">
        <v>74</v>
      </c>
      <c r="N1787">
        <v>8</v>
      </c>
    </row>
    <row r="1788" spans="1:14" ht="162" x14ac:dyDescent="0.55000000000000004">
      <c r="A1788" s="5" t="s">
        <v>4691</v>
      </c>
      <c r="B1788" s="5" t="s">
        <v>5216</v>
      </c>
      <c r="C1788">
        <v>46452</v>
      </c>
      <c r="D1788">
        <v>6</v>
      </c>
      <c r="E1788" t="s">
        <v>5222</v>
      </c>
      <c r="F1788" s="6" t="s">
        <v>5219</v>
      </c>
      <c r="G1788" t="s">
        <v>24</v>
      </c>
      <c r="H1788" t="s">
        <v>16</v>
      </c>
      <c r="I1788" t="s">
        <v>56</v>
      </c>
      <c r="J1788" s="8">
        <v>3535</v>
      </c>
      <c r="K1788" t="s">
        <v>5220</v>
      </c>
      <c r="L1788" t="s">
        <v>5221</v>
      </c>
      <c r="M1788" t="s">
        <v>74</v>
      </c>
      <c r="N1788">
        <v>8</v>
      </c>
    </row>
    <row r="1789" spans="1:14" ht="198" x14ac:dyDescent="0.55000000000000004">
      <c r="A1789" s="5" t="s">
        <v>4691</v>
      </c>
      <c r="B1789" s="5" t="s">
        <v>5216</v>
      </c>
      <c r="C1789">
        <v>46452</v>
      </c>
      <c r="D1789">
        <v>7</v>
      </c>
      <c r="E1789" t="s">
        <v>1131</v>
      </c>
      <c r="F1789" s="6" t="s">
        <v>5223</v>
      </c>
      <c r="G1789" t="s">
        <v>32</v>
      </c>
      <c r="H1789" t="s">
        <v>55</v>
      </c>
      <c r="I1789" t="s">
        <v>17</v>
      </c>
      <c r="J1789" s="8">
        <v>3322</v>
      </c>
      <c r="K1789" t="s">
        <v>5224</v>
      </c>
      <c r="L1789" t="s">
        <v>109</v>
      </c>
      <c r="M1789" t="s">
        <v>33</v>
      </c>
      <c r="N1789">
        <v>8</v>
      </c>
    </row>
    <row r="1790" spans="1:14" ht="144" x14ac:dyDescent="0.55000000000000004">
      <c r="A1790" s="5" t="s">
        <v>4691</v>
      </c>
      <c r="B1790" s="5" t="s">
        <v>5216</v>
      </c>
      <c r="C1790">
        <v>46452</v>
      </c>
      <c r="D1790">
        <v>8</v>
      </c>
      <c r="E1790" t="s">
        <v>5225</v>
      </c>
      <c r="F1790" s="6" t="s">
        <v>5226</v>
      </c>
      <c r="G1790" t="s">
        <v>32</v>
      </c>
      <c r="H1790" t="s">
        <v>16</v>
      </c>
      <c r="I1790" t="s">
        <v>17</v>
      </c>
      <c r="J1790" s="8">
        <v>7000</v>
      </c>
      <c r="K1790" t="s">
        <v>5227</v>
      </c>
      <c r="L1790" t="s">
        <v>109</v>
      </c>
      <c r="M1790" t="s">
        <v>20</v>
      </c>
      <c r="N1790">
        <v>8</v>
      </c>
    </row>
    <row r="1791" spans="1:14" ht="216" x14ac:dyDescent="0.55000000000000004">
      <c r="A1791" s="5" t="s">
        <v>4691</v>
      </c>
      <c r="B1791" s="5" t="s">
        <v>5228</v>
      </c>
      <c r="C1791">
        <v>46468</v>
      </c>
      <c r="D1791">
        <v>1</v>
      </c>
      <c r="E1791" t="s">
        <v>5229</v>
      </c>
      <c r="F1791" s="6" t="s">
        <v>5230</v>
      </c>
      <c r="G1791" t="s">
        <v>27</v>
      </c>
      <c r="H1791" t="s">
        <v>75</v>
      </c>
      <c r="I1791" t="s">
        <v>39</v>
      </c>
      <c r="J1791" s="8">
        <v>39439</v>
      </c>
      <c r="K1791" t="s">
        <v>40</v>
      </c>
      <c r="L1791" t="s">
        <v>69</v>
      </c>
      <c r="M1791" t="s">
        <v>20</v>
      </c>
      <c r="N1791">
        <v>8</v>
      </c>
    </row>
    <row r="1792" spans="1:14" ht="108" x14ac:dyDescent="0.55000000000000004">
      <c r="A1792" s="5" t="s">
        <v>4691</v>
      </c>
      <c r="B1792" s="5" t="s">
        <v>5228</v>
      </c>
      <c r="C1792">
        <v>46468</v>
      </c>
      <c r="D1792">
        <v>5</v>
      </c>
      <c r="E1792" t="s">
        <v>5231</v>
      </c>
      <c r="F1792" s="6" t="s">
        <v>5232</v>
      </c>
      <c r="G1792" t="s">
        <v>24</v>
      </c>
      <c r="H1792" t="s">
        <v>67</v>
      </c>
      <c r="I1792" t="s">
        <v>17</v>
      </c>
      <c r="J1792" s="8">
        <v>118000</v>
      </c>
      <c r="K1792" t="s">
        <v>5233</v>
      </c>
      <c r="L1792" t="s">
        <v>5234</v>
      </c>
      <c r="M1792" t="s">
        <v>20</v>
      </c>
      <c r="N1792">
        <v>8</v>
      </c>
    </row>
    <row r="1793" spans="1:14" ht="126" x14ac:dyDescent="0.55000000000000004">
      <c r="A1793" s="5" t="s">
        <v>4691</v>
      </c>
      <c r="B1793" s="5" t="s">
        <v>5228</v>
      </c>
      <c r="C1793">
        <v>46468</v>
      </c>
      <c r="D1793">
        <v>6</v>
      </c>
      <c r="E1793" t="s">
        <v>5235</v>
      </c>
      <c r="F1793" s="6" t="s">
        <v>5236</v>
      </c>
      <c r="G1793" t="s">
        <v>24</v>
      </c>
      <c r="H1793" t="s">
        <v>67</v>
      </c>
      <c r="I1793" t="s">
        <v>17</v>
      </c>
      <c r="J1793" s="8">
        <v>47200</v>
      </c>
      <c r="K1793" t="s">
        <v>5237</v>
      </c>
      <c r="L1793" t="s">
        <v>5234</v>
      </c>
      <c r="M1793" t="s">
        <v>20</v>
      </c>
      <c r="N1793">
        <v>8</v>
      </c>
    </row>
    <row r="1794" spans="1:14" ht="216" x14ac:dyDescent="0.55000000000000004">
      <c r="A1794" s="5" t="s">
        <v>4691</v>
      </c>
      <c r="B1794" s="5" t="s">
        <v>5238</v>
      </c>
      <c r="C1794">
        <v>46482</v>
      </c>
      <c r="D1794">
        <v>1</v>
      </c>
      <c r="E1794" t="s">
        <v>5239</v>
      </c>
      <c r="F1794" s="6" t="s">
        <v>5240</v>
      </c>
      <c r="G1794" t="s">
        <v>27</v>
      </c>
      <c r="H1794" t="s">
        <v>44</v>
      </c>
      <c r="I1794" t="s">
        <v>17</v>
      </c>
      <c r="J1794" s="8">
        <v>22500</v>
      </c>
      <c r="K1794" t="s">
        <v>40</v>
      </c>
      <c r="L1794" t="s">
        <v>38</v>
      </c>
      <c r="M1794" t="s">
        <v>20</v>
      </c>
      <c r="N1794">
        <v>8</v>
      </c>
    </row>
    <row r="1795" spans="1:14" ht="162" x14ac:dyDescent="0.55000000000000004">
      <c r="A1795" s="5" t="s">
        <v>4691</v>
      </c>
      <c r="B1795" s="5" t="s">
        <v>5238</v>
      </c>
      <c r="C1795">
        <v>46482</v>
      </c>
      <c r="D1795">
        <v>5</v>
      </c>
      <c r="E1795" t="s">
        <v>5009</v>
      </c>
      <c r="F1795" s="6" t="s">
        <v>5241</v>
      </c>
      <c r="G1795" t="s">
        <v>24</v>
      </c>
      <c r="H1795" t="s">
        <v>22</v>
      </c>
      <c r="I1795" t="s">
        <v>56</v>
      </c>
      <c r="J1795" s="8">
        <v>6200</v>
      </c>
      <c r="K1795" t="s">
        <v>5242</v>
      </c>
      <c r="L1795" t="s">
        <v>38</v>
      </c>
      <c r="M1795" t="s">
        <v>20</v>
      </c>
      <c r="N1795">
        <v>8</v>
      </c>
    </row>
    <row r="1796" spans="1:14" ht="216" x14ac:dyDescent="0.55000000000000004">
      <c r="A1796" s="5" t="s">
        <v>4691</v>
      </c>
      <c r="B1796" s="5" t="s">
        <v>5243</v>
      </c>
      <c r="C1796">
        <v>46490</v>
      </c>
      <c r="D1796">
        <v>1</v>
      </c>
      <c r="E1796" t="s">
        <v>5244</v>
      </c>
      <c r="F1796" s="6" t="s">
        <v>5245</v>
      </c>
      <c r="G1796" t="s">
        <v>27</v>
      </c>
      <c r="H1796" t="s">
        <v>55</v>
      </c>
      <c r="I1796" t="s">
        <v>17</v>
      </c>
      <c r="J1796" s="8">
        <v>22685</v>
      </c>
      <c r="K1796" t="s">
        <v>68</v>
      </c>
      <c r="L1796" t="s">
        <v>31</v>
      </c>
      <c r="M1796" t="s">
        <v>20</v>
      </c>
      <c r="N1796">
        <v>8</v>
      </c>
    </row>
    <row r="1797" spans="1:14" ht="126" x14ac:dyDescent="0.55000000000000004">
      <c r="A1797" s="5" t="s">
        <v>4691</v>
      </c>
      <c r="B1797" s="5" t="s">
        <v>5243</v>
      </c>
      <c r="C1797">
        <v>46490</v>
      </c>
      <c r="D1797">
        <v>5</v>
      </c>
      <c r="E1797" t="s">
        <v>5246</v>
      </c>
      <c r="F1797" s="6" t="s">
        <v>5247</v>
      </c>
      <c r="G1797" t="s">
        <v>32</v>
      </c>
      <c r="H1797" t="s">
        <v>16</v>
      </c>
      <c r="I1797" t="s">
        <v>17</v>
      </c>
      <c r="J1797" s="8">
        <v>3560</v>
      </c>
      <c r="K1797" t="s">
        <v>5248</v>
      </c>
      <c r="L1797" t="s">
        <v>86</v>
      </c>
      <c r="M1797" t="s">
        <v>64</v>
      </c>
      <c r="N1797">
        <v>8</v>
      </c>
    </row>
    <row r="1798" spans="1:14" ht="108" x14ac:dyDescent="0.55000000000000004">
      <c r="A1798" s="5" t="s">
        <v>4691</v>
      </c>
      <c r="B1798" s="5" t="s">
        <v>5243</v>
      </c>
      <c r="C1798">
        <v>46490</v>
      </c>
      <c r="D1798">
        <v>6</v>
      </c>
      <c r="E1798" t="s">
        <v>3508</v>
      </c>
      <c r="F1798" s="6" t="s">
        <v>5249</v>
      </c>
      <c r="G1798" t="s">
        <v>32</v>
      </c>
      <c r="H1798" t="s">
        <v>16</v>
      </c>
      <c r="I1798" t="s">
        <v>17</v>
      </c>
      <c r="J1798" s="8">
        <v>1385</v>
      </c>
      <c r="K1798" t="s">
        <v>5250</v>
      </c>
      <c r="L1798" t="s">
        <v>86</v>
      </c>
      <c r="M1798" t="s">
        <v>64</v>
      </c>
      <c r="N1798">
        <v>8</v>
      </c>
    </row>
    <row r="1799" spans="1:14" ht="252" x14ac:dyDescent="0.55000000000000004">
      <c r="A1799" s="5" t="s">
        <v>4691</v>
      </c>
      <c r="B1799" s="5" t="s">
        <v>5243</v>
      </c>
      <c r="C1799">
        <v>46490</v>
      </c>
      <c r="D1799">
        <v>7</v>
      </c>
      <c r="E1799" t="s">
        <v>185</v>
      </c>
      <c r="F1799" s="6" t="s">
        <v>5251</v>
      </c>
      <c r="G1799" t="s">
        <v>32</v>
      </c>
      <c r="H1799" t="s">
        <v>16</v>
      </c>
      <c r="I1799" t="s">
        <v>17</v>
      </c>
      <c r="J1799" s="8">
        <v>3674</v>
      </c>
      <c r="K1799" t="s">
        <v>5252</v>
      </c>
      <c r="L1799" t="s">
        <v>5253</v>
      </c>
      <c r="M1799" t="s">
        <v>33</v>
      </c>
      <c r="N1799">
        <v>8</v>
      </c>
    </row>
    <row r="1800" spans="1:14" ht="180" x14ac:dyDescent="0.55000000000000004">
      <c r="A1800" s="5" t="s">
        <v>4691</v>
      </c>
      <c r="B1800" s="5" t="s">
        <v>5243</v>
      </c>
      <c r="C1800">
        <v>46490</v>
      </c>
      <c r="D1800">
        <v>8</v>
      </c>
      <c r="E1800" t="s">
        <v>5254</v>
      </c>
      <c r="F1800" s="6" t="s">
        <v>5255</v>
      </c>
      <c r="G1800" t="s">
        <v>57</v>
      </c>
      <c r="H1800" t="s">
        <v>16</v>
      </c>
      <c r="I1800" t="s">
        <v>17</v>
      </c>
      <c r="J1800" s="8">
        <v>7000</v>
      </c>
      <c r="K1800" t="s">
        <v>5256</v>
      </c>
      <c r="L1800" t="s">
        <v>5257</v>
      </c>
      <c r="M1800" t="s">
        <v>58</v>
      </c>
      <c r="N1800">
        <v>8</v>
      </c>
    </row>
    <row r="1801" spans="1:14" ht="108" x14ac:dyDescent="0.55000000000000004">
      <c r="A1801" s="5" t="s">
        <v>4691</v>
      </c>
      <c r="B1801" s="5" t="s">
        <v>5243</v>
      </c>
      <c r="C1801">
        <v>46490</v>
      </c>
      <c r="D1801">
        <v>9</v>
      </c>
      <c r="E1801" t="s">
        <v>125</v>
      </c>
      <c r="F1801" s="6" t="s">
        <v>5258</v>
      </c>
      <c r="G1801" t="s">
        <v>24</v>
      </c>
      <c r="H1801" t="s">
        <v>16</v>
      </c>
      <c r="I1801" t="s">
        <v>17</v>
      </c>
      <c r="J1801" s="8">
        <v>7500</v>
      </c>
      <c r="K1801" t="s">
        <v>5259</v>
      </c>
      <c r="L1801" t="s">
        <v>86</v>
      </c>
      <c r="M1801" t="s">
        <v>20</v>
      </c>
      <c r="N1801">
        <v>8</v>
      </c>
    </row>
    <row r="1802" spans="1:14" ht="216" x14ac:dyDescent="0.55000000000000004">
      <c r="A1802" s="5" t="s">
        <v>4691</v>
      </c>
      <c r="B1802" s="5" t="s">
        <v>5260</v>
      </c>
      <c r="C1802">
        <v>46491</v>
      </c>
      <c r="D1802">
        <v>1</v>
      </c>
      <c r="E1802" t="s">
        <v>5261</v>
      </c>
      <c r="F1802" s="6" t="s">
        <v>5262</v>
      </c>
      <c r="G1802" t="s">
        <v>27</v>
      </c>
      <c r="H1802" t="s">
        <v>28</v>
      </c>
      <c r="I1802" t="s">
        <v>39</v>
      </c>
      <c r="J1802" s="8">
        <v>16026</v>
      </c>
      <c r="K1802" t="s">
        <v>73</v>
      </c>
      <c r="L1802" t="s">
        <v>31</v>
      </c>
      <c r="M1802" t="s">
        <v>20</v>
      </c>
      <c r="N1802">
        <v>8</v>
      </c>
    </row>
    <row r="1803" spans="1:14" ht="198" x14ac:dyDescent="0.55000000000000004">
      <c r="A1803" s="5" t="s">
        <v>4691</v>
      </c>
      <c r="B1803" s="5" t="s">
        <v>5260</v>
      </c>
      <c r="C1803">
        <v>46491</v>
      </c>
      <c r="D1803">
        <v>5</v>
      </c>
      <c r="E1803" t="s">
        <v>5263</v>
      </c>
      <c r="F1803" s="6" t="s">
        <v>5264</v>
      </c>
      <c r="G1803" t="s">
        <v>42</v>
      </c>
      <c r="H1803" t="s">
        <v>22</v>
      </c>
      <c r="I1803" t="s">
        <v>39</v>
      </c>
      <c r="J1803" s="8">
        <v>9002</v>
      </c>
      <c r="K1803" t="s">
        <v>5265</v>
      </c>
      <c r="L1803" t="s">
        <v>31</v>
      </c>
      <c r="M1803" t="s">
        <v>20</v>
      </c>
      <c r="N1803">
        <v>8</v>
      </c>
    </row>
    <row r="1804" spans="1:14" ht="216" x14ac:dyDescent="0.55000000000000004">
      <c r="A1804" s="5" t="s">
        <v>4691</v>
      </c>
      <c r="B1804" s="5" t="s">
        <v>5266</v>
      </c>
      <c r="C1804">
        <v>46492</v>
      </c>
      <c r="D1804">
        <v>1</v>
      </c>
      <c r="E1804" t="s">
        <v>5267</v>
      </c>
      <c r="F1804" s="6" t="s">
        <v>5268</v>
      </c>
      <c r="G1804" t="s">
        <v>27</v>
      </c>
      <c r="H1804" t="s">
        <v>28</v>
      </c>
      <c r="I1804" t="s">
        <v>44</v>
      </c>
      <c r="J1804" s="8">
        <v>51803</v>
      </c>
      <c r="K1804" t="s">
        <v>91</v>
      </c>
      <c r="L1804" t="s">
        <v>41</v>
      </c>
      <c r="M1804" t="s">
        <v>20</v>
      </c>
      <c r="N1804">
        <v>8</v>
      </c>
    </row>
    <row r="1805" spans="1:14" ht="306" x14ac:dyDescent="0.55000000000000004">
      <c r="A1805" s="5" t="s">
        <v>4691</v>
      </c>
      <c r="B1805" s="5" t="s">
        <v>5266</v>
      </c>
      <c r="C1805">
        <v>46492</v>
      </c>
      <c r="D1805">
        <v>5</v>
      </c>
      <c r="E1805" t="s">
        <v>5269</v>
      </c>
      <c r="F1805" s="6" t="s">
        <v>5270</v>
      </c>
      <c r="G1805" t="s">
        <v>42</v>
      </c>
      <c r="H1805" t="s">
        <v>22</v>
      </c>
      <c r="I1805" t="s">
        <v>53</v>
      </c>
      <c r="J1805" s="8">
        <v>10465</v>
      </c>
      <c r="K1805" t="s">
        <v>5271</v>
      </c>
      <c r="L1805" t="s">
        <v>41</v>
      </c>
      <c r="M1805" t="s">
        <v>20</v>
      </c>
      <c r="N1805">
        <v>8</v>
      </c>
    </row>
    <row r="1806" spans="1:14" ht="342" x14ac:dyDescent="0.55000000000000004">
      <c r="A1806" s="5" t="s">
        <v>4691</v>
      </c>
      <c r="B1806" s="5" t="s">
        <v>5266</v>
      </c>
      <c r="C1806">
        <v>46492</v>
      </c>
      <c r="D1806">
        <v>6</v>
      </c>
      <c r="E1806" t="s">
        <v>5272</v>
      </c>
      <c r="F1806" s="6" t="s">
        <v>5273</v>
      </c>
      <c r="G1806" t="s">
        <v>42</v>
      </c>
      <c r="H1806" t="s">
        <v>22</v>
      </c>
      <c r="I1806" t="s">
        <v>53</v>
      </c>
      <c r="J1806" s="8">
        <v>1290</v>
      </c>
      <c r="K1806" t="s">
        <v>5274</v>
      </c>
      <c r="L1806" t="s">
        <v>41</v>
      </c>
      <c r="M1806" t="s">
        <v>20</v>
      </c>
      <c r="N1806">
        <v>8</v>
      </c>
    </row>
    <row r="1807" spans="1:14" ht="270" x14ac:dyDescent="0.55000000000000004">
      <c r="A1807" s="5" t="s">
        <v>4691</v>
      </c>
      <c r="B1807" s="5" t="s">
        <v>5266</v>
      </c>
      <c r="C1807">
        <v>46492</v>
      </c>
      <c r="D1807">
        <v>7</v>
      </c>
      <c r="E1807" t="s">
        <v>5275</v>
      </c>
      <c r="F1807" s="6" t="s">
        <v>5276</v>
      </c>
      <c r="G1807" t="s">
        <v>57</v>
      </c>
      <c r="H1807" t="s">
        <v>22</v>
      </c>
      <c r="I1807" t="s">
        <v>17</v>
      </c>
      <c r="J1807" s="8">
        <v>3000</v>
      </c>
      <c r="K1807" t="s">
        <v>5277</v>
      </c>
      <c r="L1807" t="s">
        <v>41</v>
      </c>
      <c r="M1807" t="s">
        <v>20</v>
      </c>
      <c r="N1807">
        <v>8</v>
      </c>
    </row>
    <row r="1808" spans="1:14" ht="288" x14ac:dyDescent="0.55000000000000004">
      <c r="A1808" s="5" t="s">
        <v>4691</v>
      </c>
      <c r="B1808" s="5" t="s">
        <v>5266</v>
      </c>
      <c r="C1808">
        <v>46492</v>
      </c>
      <c r="D1808">
        <v>8</v>
      </c>
      <c r="E1808" t="s">
        <v>5278</v>
      </c>
      <c r="F1808" s="6" t="s">
        <v>5279</v>
      </c>
      <c r="G1808" t="s">
        <v>42</v>
      </c>
      <c r="H1808" t="s">
        <v>51</v>
      </c>
      <c r="I1808" t="s">
        <v>51</v>
      </c>
      <c r="J1808" s="8">
        <v>3300</v>
      </c>
      <c r="K1808" t="s">
        <v>5280</v>
      </c>
      <c r="L1808" t="s">
        <v>41</v>
      </c>
      <c r="M1808" t="s">
        <v>20</v>
      </c>
      <c r="N1808">
        <v>8</v>
      </c>
    </row>
    <row r="1809" spans="1:14" ht="270" x14ac:dyDescent="0.55000000000000004">
      <c r="A1809" s="5" t="s">
        <v>4691</v>
      </c>
      <c r="B1809" s="5" t="s">
        <v>5266</v>
      </c>
      <c r="C1809">
        <v>46492</v>
      </c>
      <c r="D1809">
        <v>9</v>
      </c>
      <c r="E1809" t="s">
        <v>5281</v>
      </c>
      <c r="F1809" s="6" t="s">
        <v>5282</v>
      </c>
      <c r="G1809" t="s">
        <v>42</v>
      </c>
      <c r="H1809" t="s">
        <v>51</v>
      </c>
      <c r="I1809" t="s">
        <v>51</v>
      </c>
      <c r="J1809" s="8">
        <v>400</v>
      </c>
      <c r="K1809" t="s">
        <v>5283</v>
      </c>
      <c r="L1809" t="s">
        <v>41</v>
      </c>
      <c r="M1809" t="s">
        <v>20</v>
      </c>
      <c r="N1809">
        <v>8</v>
      </c>
    </row>
    <row r="1810" spans="1:14" ht="216" x14ac:dyDescent="0.55000000000000004">
      <c r="A1810" s="5" t="s">
        <v>4691</v>
      </c>
      <c r="B1810" s="5" t="s">
        <v>5284</v>
      </c>
      <c r="C1810">
        <v>46501</v>
      </c>
      <c r="D1810">
        <v>1</v>
      </c>
      <c r="E1810" t="s">
        <v>127</v>
      </c>
      <c r="F1810" s="6" t="s">
        <v>5285</v>
      </c>
      <c r="G1810" t="s">
        <v>27</v>
      </c>
      <c r="H1810" t="s">
        <v>55</v>
      </c>
      <c r="I1810" t="s">
        <v>67</v>
      </c>
      <c r="J1810" s="8">
        <v>22696</v>
      </c>
      <c r="K1810" t="s">
        <v>91</v>
      </c>
      <c r="L1810" t="s">
        <v>41</v>
      </c>
      <c r="M1810" t="s">
        <v>20</v>
      </c>
      <c r="N1810">
        <v>8</v>
      </c>
    </row>
    <row r="1811" spans="1:14" ht="234" x14ac:dyDescent="0.55000000000000004">
      <c r="A1811" s="5" t="s">
        <v>4691</v>
      </c>
      <c r="B1811" s="5" t="s">
        <v>5284</v>
      </c>
      <c r="C1811">
        <v>46501</v>
      </c>
      <c r="D1811">
        <v>5</v>
      </c>
      <c r="E1811" t="s">
        <v>5286</v>
      </c>
      <c r="F1811" s="6" t="s">
        <v>5287</v>
      </c>
      <c r="G1811" t="s">
        <v>57</v>
      </c>
      <c r="H1811" t="s">
        <v>43</v>
      </c>
      <c r="I1811" t="s">
        <v>53</v>
      </c>
      <c r="J1811" s="8">
        <v>25353</v>
      </c>
      <c r="K1811" t="s">
        <v>5288</v>
      </c>
      <c r="L1811" t="s">
        <v>69</v>
      </c>
      <c r="M1811" t="s">
        <v>58</v>
      </c>
      <c r="N1811">
        <v>8</v>
      </c>
    </row>
    <row r="1812" spans="1:14" ht="234" x14ac:dyDescent="0.55000000000000004">
      <c r="A1812" s="5" t="s">
        <v>4691</v>
      </c>
      <c r="B1812" s="5" t="s">
        <v>5284</v>
      </c>
      <c r="C1812">
        <v>46501</v>
      </c>
      <c r="D1812">
        <v>6</v>
      </c>
      <c r="E1812" t="s">
        <v>5289</v>
      </c>
      <c r="F1812" s="6" t="s">
        <v>5290</v>
      </c>
      <c r="G1812" t="s">
        <v>57</v>
      </c>
      <c r="H1812" t="s">
        <v>43</v>
      </c>
      <c r="I1812" t="s">
        <v>53</v>
      </c>
      <c r="J1812" s="8">
        <v>7916</v>
      </c>
      <c r="K1812" t="s">
        <v>5288</v>
      </c>
      <c r="L1812" t="s">
        <v>69</v>
      </c>
      <c r="M1812" t="s">
        <v>58</v>
      </c>
      <c r="N1812">
        <v>8</v>
      </c>
    </row>
    <row r="1813" spans="1:14" ht="216" x14ac:dyDescent="0.55000000000000004">
      <c r="A1813" s="5" t="s">
        <v>4691</v>
      </c>
      <c r="B1813" s="5" t="s">
        <v>5291</v>
      </c>
      <c r="C1813">
        <v>46502</v>
      </c>
      <c r="D1813">
        <v>1</v>
      </c>
      <c r="E1813" t="s">
        <v>5292</v>
      </c>
      <c r="F1813" s="6" t="s">
        <v>5293</v>
      </c>
      <c r="G1813" t="s">
        <v>27</v>
      </c>
      <c r="H1813" t="s">
        <v>28</v>
      </c>
      <c r="I1813" t="s">
        <v>39</v>
      </c>
      <c r="J1813" s="8">
        <v>16959</v>
      </c>
      <c r="K1813" t="s">
        <v>30</v>
      </c>
      <c r="L1813" t="s">
        <v>41</v>
      </c>
      <c r="M1813" t="s">
        <v>20</v>
      </c>
      <c r="N1813">
        <v>8</v>
      </c>
    </row>
    <row r="1814" spans="1:14" ht="162" x14ac:dyDescent="0.55000000000000004">
      <c r="A1814" s="5" t="s">
        <v>4691</v>
      </c>
      <c r="B1814" s="5" t="s">
        <v>5291</v>
      </c>
      <c r="C1814">
        <v>46502</v>
      </c>
      <c r="D1814">
        <v>5</v>
      </c>
      <c r="E1814" t="s">
        <v>182</v>
      </c>
      <c r="F1814" s="6" t="s">
        <v>5294</v>
      </c>
      <c r="G1814" t="s">
        <v>42</v>
      </c>
      <c r="H1814" t="s">
        <v>22</v>
      </c>
      <c r="I1814" t="s">
        <v>56</v>
      </c>
      <c r="J1814" s="8">
        <v>4300</v>
      </c>
      <c r="K1814" t="s">
        <v>5295</v>
      </c>
      <c r="L1814" t="s">
        <v>41</v>
      </c>
      <c r="M1814" t="s">
        <v>46</v>
      </c>
      <c r="N1814">
        <v>8</v>
      </c>
    </row>
    <row r="1815" spans="1:14" ht="108" x14ac:dyDescent="0.55000000000000004">
      <c r="A1815" s="5" t="s">
        <v>4691</v>
      </c>
      <c r="B1815" s="5" t="s">
        <v>5291</v>
      </c>
      <c r="C1815">
        <v>46502</v>
      </c>
      <c r="D1815">
        <v>6</v>
      </c>
      <c r="E1815" t="s">
        <v>5296</v>
      </c>
      <c r="F1815" s="6" t="s">
        <v>5297</v>
      </c>
      <c r="G1815" t="s">
        <v>32</v>
      </c>
      <c r="H1815" t="s">
        <v>16</v>
      </c>
      <c r="I1815" t="s">
        <v>43</v>
      </c>
      <c r="J1815" s="8">
        <v>4650</v>
      </c>
      <c r="K1815" t="s">
        <v>5298</v>
      </c>
      <c r="L1815" t="s">
        <v>41</v>
      </c>
      <c r="M1815" t="s">
        <v>20</v>
      </c>
      <c r="N1815">
        <v>8</v>
      </c>
    </row>
    <row r="1816" spans="1:14" ht="216" x14ac:dyDescent="0.55000000000000004">
      <c r="A1816" s="5" t="s">
        <v>4691</v>
      </c>
      <c r="B1816" s="5" t="s">
        <v>5299</v>
      </c>
      <c r="C1816">
        <v>46505</v>
      </c>
      <c r="D1816">
        <v>1</v>
      </c>
      <c r="E1816" t="s">
        <v>5300</v>
      </c>
      <c r="F1816" s="6" t="s">
        <v>5301</v>
      </c>
      <c r="G1816" t="s">
        <v>27</v>
      </c>
      <c r="H1816" t="s">
        <v>28</v>
      </c>
      <c r="I1816" t="s">
        <v>67</v>
      </c>
      <c r="J1816" s="8">
        <v>34947</v>
      </c>
      <c r="K1816" t="s">
        <v>30</v>
      </c>
      <c r="L1816" t="s">
        <v>41</v>
      </c>
      <c r="M1816" t="s">
        <v>20</v>
      </c>
      <c r="N1816">
        <v>8</v>
      </c>
    </row>
    <row r="1817" spans="1:14" ht="126" x14ac:dyDescent="0.55000000000000004">
      <c r="A1817" s="5" t="s">
        <v>4691</v>
      </c>
      <c r="B1817" s="5" t="s">
        <v>5299</v>
      </c>
      <c r="C1817">
        <v>46505</v>
      </c>
      <c r="D1817">
        <v>5</v>
      </c>
      <c r="E1817" t="s">
        <v>5302</v>
      </c>
      <c r="F1817" s="6" t="s">
        <v>5303</v>
      </c>
      <c r="G1817" t="s">
        <v>35</v>
      </c>
      <c r="H1817" t="s">
        <v>16</v>
      </c>
      <c r="I1817" t="s">
        <v>53</v>
      </c>
      <c r="J1817" s="8">
        <v>6560</v>
      </c>
      <c r="K1817" t="s">
        <v>5304</v>
      </c>
      <c r="L1817" t="s">
        <v>41</v>
      </c>
      <c r="M1817" t="s">
        <v>54</v>
      </c>
      <c r="N1817">
        <v>8</v>
      </c>
    </row>
    <row r="1818" spans="1:14" ht="144" x14ac:dyDescent="0.55000000000000004">
      <c r="A1818" s="5" t="s">
        <v>4691</v>
      </c>
      <c r="B1818" s="5" t="s">
        <v>5299</v>
      </c>
      <c r="C1818">
        <v>46505</v>
      </c>
      <c r="D1818">
        <v>6</v>
      </c>
      <c r="E1818" t="s">
        <v>5305</v>
      </c>
      <c r="F1818" s="6" t="s">
        <v>5306</v>
      </c>
      <c r="G1818" t="s">
        <v>35</v>
      </c>
      <c r="H1818" t="s">
        <v>16</v>
      </c>
      <c r="I1818" t="s">
        <v>53</v>
      </c>
      <c r="J1818" s="8">
        <v>10650</v>
      </c>
      <c r="K1818" t="s">
        <v>5307</v>
      </c>
      <c r="L1818" t="s">
        <v>41</v>
      </c>
      <c r="M1818" t="s">
        <v>54</v>
      </c>
      <c r="N1818">
        <v>8</v>
      </c>
    </row>
    <row r="1819" spans="1:14" ht="216" x14ac:dyDescent="0.55000000000000004">
      <c r="A1819" s="5" t="s">
        <v>4691</v>
      </c>
      <c r="B1819" s="5" t="s">
        <v>5299</v>
      </c>
      <c r="C1819">
        <v>46505</v>
      </c>
      <c r="D1819">
        <v>7</v>
      </c>
      <c r="E1819" t="s">
        <v>5308</v>
      </c>
      <c r="F1819" s="6" t="s">
        <v>5309</v>
      </c>
      <c r="G1819" t="s">
        <v>42</v>
      </c>
      <c r="H1819" t="s">
        <v>16</v>
      </c>
      <c r="I1819" t="s">
        <v>39</v>
      </c>
      <c r="J1819" s="8">
        <v>12700</v>
      </c>
      <c r="K1819" t="s">
        <v>5310</v>
      </c>
      <c r="L1819" t="s">
        <v>41</v>
      </c>
      <c r="M1819" t="s">
        <v>46</v>
      </c>
      <c r="N1819">
        <v>8</v>
      </c>
    </row>
    <row r="1820" spans="1:14" ht="198" x14ac:dyDescent="0.55000000000000004">
      <c r="A1820" s="5" t="s">
        <v>4691</v>
      </c>
      <c r="B1820" s="5" t="s">
        <v>5299</v>
      </c>
      <c r="C1820">
        <v>46505</v>
      </c>
      <c r="D1820">
        <v>8</v>
      </c>
      <c r="E1820" t="s">
        <v>5311</v>
      </c>
      <c r="F1820" s="6" t="s">
        <v>5312</v>
      </c>
      <c r="G1820" t="s">
        <v>57</v>
      </c>
      <c r="H1820" t="s">
        <v>16</v>
      </c>
      <c r="I1820" t="s">
        <v>17</v>
      </c>
      <c r="J1820" s="8">
        <v>28000</v>
      </c>
      <c r="K1820" t="s">
        <v>5313</v>
      </c>
      <c r="L1820" t="s">
        <v>41</v>
      </c>
      <c r="M1820" t="s">
        <v>58</v>
      </c>
      <c r="N1820">
        <v>8</v>
      </c>
    </row>
    <row r="1821" spans="1:14" ht="144" x14ac:dyDescent="0.55000000000000004">
      <c r="A1821" s="5" t="s">
        <v>4691</v>
      </c>
      <c r="B1821" s="5" t="s">
        <v>5299</v>
      </c>
      <c r="C1821">
        <v>46505</v>
      </c>
      <c r="D1821">
        <v>9</v>
      </c>
      <c r="E1821" t="s">
        <v>244</v>
      </c>
      <c r="F1821" s="6" t="s">
        <v>5314</v>
      </c>
      <c r="G1821" t="s">
        <v>32</v>
      </c>
      <c r="H1821" t="s">
        <v>16</v>
      </c>
      <c r="I1821" t="s">
        <v>17</v>
      </c>
      <c r="J1821" s="8">
        <v>26302</v>
      </c>
      <c r="K1821" t="s">
        <v>5315</v>
      </c>
      <c r="L1821" t="s">
        <v>41</v>
      </c>
      <c r="M1821" t="s">
        <v>33</v>
      </c>
      <c r="N1821">
        <v>8</v>
      </c>
    </row>
    <row r="1822" spans="1:14" ht="162" x14ac:dyDescent="0.55000000000000004">
      <c r="A1822" s="5" t="s">
        <v>4691</v>
      </c>
      <c r="B1822" s="5" t="s">
        <v>5299</v>
      </c>
      <c r="C1822">
        <v>46505</v>
      </c>
      <c r="D1822">
        <v>10</v>
      </c>
      <c r="E1822" t="s">
        <v>5316</v>
      </c>
      <c r="F1822" s="6" t="s">
        <v>5317</v>
      </c>
      <c r="G1822" t="s">
        <v>57</v>
      </c>
      <c r="H1822" t="s">
        <v>16</v>
      </c>
      <c r="I1822" t="s">
        <v>17</v>
      </c>
      <c r="J1822" s="8">
        <v>1473</v>
      </c>
      <c r="K1822" t="s">
        <v>5318</v>
      </c>
      <c r="L1822" t="s">
        <v>41</v>
      </c>
      <c r="M1822" t="s">
        <v>171</v>
      </c>
      <c r="N1822">
        <v>8</v>
      </c>
    </row>
    <row r="1823" spans="1:14" ht="144" x14ac:dyDescent="0.55000000000000004">
      <c r="A1823" s="5" t="s">
        <v>4691</v>
      </c>
      <c r="B1823" s="5" t="s">
        <v>5299</v>
      </c>
      <c r="C1823">
        <v>46505</v>
      </c>
      <c r="D1823">
        <v>11</v>
      </c>
      <c r="E1823" t="s">
        <v>5319</v>
      </c>
      <c r="F1823" s="6" t="s">
        <v>5320</v>
      </c>
      <c r="G1823" t="s">
        <v>57</v>
      </c>
      <c r="H1823" t="s">
        <v>16</v>
      </c>
      <c r="I1823" t="s">
        <v>17</v>
      </c>
      <c r="J1823" s="8">
        <v>2250</v>
      </c>
      <c r="K1823" t="s">
        <v>5321</v>
      </c>
      <c r="L1823" t="s">
        <v>41</v>
      </c>
      <c r="M1823" t="s">
        <v>58</v>
      </c>
      <c r="N1823">
        <v>8</v>
      </c>
    </row>
    <row r="1824" spans="1:14" ht="144" x14ac:dyDescent="0.55000000000000004">
      <c r="A1824" s="5" t="s">
        <v>4691</v>
      </c>
      <c r="B1824" s="5" t="s">
        <v>5299</v>
      </c>
      <c r="C1824">
        <v>46505</v>
      </c>
      <c r="D1824">
        <v>12</v>
      </c>
      <c r="E1824" t="s">
        <v>5322</v>
      </c>
      <c r="F1824" s="6" t="s">
        <v>5323</v>
      </c>
      <c r="G1824" t="s">
        <v>57</v>
      </c>
      <c r="H1824" t="s">
        <v>16</v>
      </c>
      <c r="I1824" t="s">
        <v>17</v>
      </c>
      <c r="J1824" s="8">
        <v>8100</v>
      </c>
      <c r="K1824" t="s">
        <v>5324</v>
      </c>
      <c r="L1824" t="s">
        <v>41</v>
      </c>
      <c r="M1824" t="s">
        <v>58</v>
      </c>
      <c r="N1824">
        <v>8</v>
      </c>
    </row>
    <row r="1825" spans="1:14" ht="162" x14ac:dyDescent="0.55000000000000004">
      <c r="A1825" s="5" t="s">
        <v>4691</v>
      </c>
      <c r="B1825" s="5" t="s">
        <v>5325</v>
      </c>
      <c r="C1825">
        <v>46523</v>
      </c>
      <c r="D1825">
        <v>1</v>
      </c>
      <c r="E1825" t="s">
        <v>5326</v>
      </c>
      <c r="F1825" s="6" t="s">
        <v>5327</v>
      </c>
      <c r="G1825" t="s">
        <v>27</v>
      </c>
      <c r="H1825" t="s">
        <v>75</v>
      </c>
      <c r="I1825" t="s">
        <v>17</v>
      </c>
      <c r="J1825" s="8">
        <v>350</v>
      </c>
      <c r="K1825" t="s">
        <v>87</v>
      </c>
      <c r="L1825" t="s">
        <v>69</v>
      </c>
      <c r="M1825" t="s">
        <v>20</v>
      </c>
      <c r="N1825">
        <v>8</v>
      </c>
    </row>
    <row r="1826" spans="1:14" ht="144" x14ac:dyDescent="0.55000000000000004">
      <c r="A1826" s="5" t="s">
        <v>4691</v>
      </c>
      <c r="B1826" s="5" t="s">
        <v>5325</v>
      </c>
      <c r="C1826">
        <v>46523</v>
      </c>
      <c r="D1826">
        <v>5</v>
      </c>
      <c r="E1826" t="s">
        <v>5328</v>
      </c>
      <c r="F1826" s="6" t="s">
        <v>5329</v>
      </c>
      <c r="G1826" t="s">
        <v>24</v>
      </c>
      <c r="H1826" t="s">
        <v>22</v>
      </c>
      <c r="I1826" t="s">
        <v>51</v>
      </c>
      <c r="J1826" s="8">
        <v>14335</v>
      </c>
      <c r="K1826" t="s">
        <v>5330</v>
      </c>
      <c r="L1826" t="s">
        <v>5331</v>
      </c>
      <c r="M1826" t="s">
        <v>20</v>
      </c>
      <c r="N1826">
        <v>8</v>
      </c>
    </row>
    <row r="1827" spans="1:14" ht="180" x14ac:dyDescent="0.55000000000000004">
      <c r="A1827" s="5" t="s">
        <v>4691</v>
      </c>
      <c r="B1827" s="5" t="s">
        <v>5332</v>
      </c>
      <c r="C1827">
        <v>46524</v>
      </c>
      <c r="D1827">
        <v>1</v>
      </c>
      <c r="E1827" t="s">
        <v>5333</v>
      </c>
      <c r="F1827" s="6" t="s">
        <v>5334</v>
      </c>
      <c r="G1827" t="s">
        <v>27</v>
      </c>
      <c r="H1827" t="s">
        <v>60</v>
      </c>
      <c r="I1827" t="s">
        <v>17</v>
      </c>
      <c r="J1827" s="8">
        <v>1647</v>
      </c>
      <c r="K1827" t="s">
        <v>37</v>
      </c>
      <c r="L1827" t="s">
        <v>41</v>
      </c>
      <c r="M1827" t="s">
        <v>20</v>
      </c>
      <c r="N1827">
        <v>8</v>
      </c>
    </row>
    <row r="1828" spans="1:14" ht="180" x14ac:dyDescent="0.55000000000000004">
      <c r="A1828" s="5" t="s">
        <v>4691</v>
      </c>
      <c r="B1828" s="5" t="s">
        <v>5332</v>
      </c>
      <c r="C1828">
        <v>46524</v>
      </c>
      <c r="D1828">
        <v>5</v>
      </c>
      <c r="E1828" t="s">
        <v>5335</v>
      </c>
      <c r="F1828" s="6" t="s">
        <v>5336</v>
      </c>
      <c r="G1828" t="s">
        <v>24</v>
      </c>
      <c r="H1828" t="s">
        <v>16</v>
      </c>
      <c r="I1828" t="s">
        <v>51</v>
      </c>
      <c r="J1828" s="8">
        <v>43935</v>
      </c>
      <c r="K1828" t="s">
        <v>5337</v>
      </c>
      <c r="L1828" t="s">
        <v>41</v>
      </c>
      <c r="M1828" t="s">
        <v>20</v>
      </c>
      <c r="N1828">
        <v>8</v>
      </c>
    </row>
    <row r="1829" spans="1:14" ht="180" x14ac:dyDescent="0.55000000000000004">
      <c r="A1829" s="5" t="s">
        <v>4691</v>
      </c>
      <c r="B1829" s="5" t="s">
        <v>5332</v>
      </c>
      <c r="C1829">
        <v>46524</v>
      </c>
      <c r="D1829">
        <v>6</v>
      </c>
      <c r="E1829" t="s">
        <v>5338</v>
      </c>
      <c r="F1829" s="6" t="s">
        <v>5339</v>
      </c>
      <c r="G1829" t="s">
        <v>24</v>
      </c>
      <c r="H1829" t="s">
        <v>16</v>
      </c>
      <c r="I1829" t="s">
        <v>17</v>
      </c>
      <c r="J1829" s="8">
        <v>1065</v>
      </c>
      <c r="K1829" t="s">
        <v>5337</v>
      </c>
      <c r="L1829" t="s">
        <v>41</v>
      </c>
      <c r="M1829" t="s">
        <v>20</v>
      </c>
      <c r="N1829">
        <v>8</v>
      </c>
    </row>
    <row r="1830" spans="1:14" ht="162" x14ac:dyDescent="0.55000000000000004">
      <c r="A1830" s="5" t="s">
        <v>4691</v>
      </c>
      <c r="B1830" s="5" t="s">
        <v>5332</v>
      </c>
      <c r="C1830">
        <v>46524</v>
      </c>
      <c r="D1830">
        <v>7</v>
      </c>
      <c r="E1830" t="s">
        <v>5340</v>
      </c>
      <c r="F1830" s="6" t="s">
        <v>5341</v>
      </c>
      <c r="G1830" t="s">
        <v>24</v>
      </c>
      <c r="H1830" t="s">
        <v>56</v>
      </c>
      <c r="I1830" t="s">
        <v>17</v>
      </c>
      <c r="J1830" s="8">
        <v>4125</v>
      </c>
      <c r="K1830" t="s">
        <v>5342</v>
      </c>
      <c r="L1830" t="s">
        <v>41</v>
      </c>
      <c r="M1830" t="s">
        <v>20</v>
      </c>
      <c r="N1830">
        <v>8</v>
      </c>
    </row>
    <row r="1831" spans="1:14" ht="216" x14ac:dyDescent="0.55000000000000004">
      <c r="A1831" s="5" t="s">
        <v>4691</v>
      </c>
      <c r="B1831" s="5" t="s">
        <v>5343</v>
      </c>
      <c r="C1831">
        <v>46525</v>
      </c>
      <c r="D1831">
        <v>1</v>
      </c>
      <c r="E1831" t="s">
        <v>161</v>
      </c>
      <c r="F1831" s="6" t="s">
        <v>5344</v>
      </c>
      <c r="G1831" t="s">
        <v>27</v>
      </c>
      <c r="H1831" t="s">
        <v>28</v>
      </c>
      <c r="I1831" t="s">
        <v>67</v>
      </c>
      <c r="J1831" s="8">
        <v>25165</v>
      </c>
      <c r="K1831" t="s">
        <v>73</v>
      </c>
      <c r="L1831" t="s">
        <v>38</v>
      </c>
      <c r="M1831" t="s">
        <v>20</v>
      </c>
      <c r="N1831">
        <v>8</v>
      </c>
    </row>
    <row r="1832" spans="1:14" ht="90" x14ac:dyDescent="0.55000000000000004">
      <c r="A1832" s="5" t="s">
        <v>4691</v>
      </c>
      <c r="B1832" s="5" t="s">
        <v>5343</v>
      </c>
      <c r="C1832">
        <v>46525</v>
      </c>
      <c r="D1832">
        <v>5</v>
      </c>
      <c r="E1832" t="s">
        <v>118</v>
      </c>
      <c r="F1832" s="6" t="s">
        <v>5345</v>
      </c>
      <c r="G1832" t="s">
        <v>15</v>
      </c>
      <c r="H1832" t="s">
        <v>39</v>
      </c>
      <c r="I1832" t="s">
        <v>17</v>
      </c>
      <c r="J1832" s="8">
        <v>13171</v>
      </c>
      <c r="K1832" t="s">
        <v>5346</v>
      </c>
      <c r="L1832" t="s">
        <v>70</v>
      </c>
      <c r="M1832" t="s">
        <v>20</v>
      </c>
      <c r="N1832">
        <v>8</v>
      </c>
    </row>
    <row r="1833" spans="1:14" ht="108" x14ac:dyDescent="0.55000000000000004">
      <c r="A1833" s="5" t="s">
        <v>4691</v>
      </c>
      <c r="B1833" s="5" t="s">
        <v>5343</v>
      </c>
      <c r="C1833">
        <v>46525</v>
      </c>
      <c r="D1833">
        <v>6</v>
      </c>
      <c r="E1833" t="s">
        <v>5347</v>
      </c>
      <c r="F1833" s="6" t="s">
        <v>5348</v>
      </c>
      <c r="G1833" t="s">
        <v>15</v>
      </c>
      <c r="H1833" t="s">
        <v>39</v>
      </c>
      <c r="I1833" t="s">
        <v>17</v>
      </c>
      <c r="J1833" s="8">
        <v>1723</v>
      </c>
      <c r="K1833" t="s">
        <v>5349</v>
      </c>
      <c r="L1833" t="s">
        <v>70</v>
      </c>
      <c r="M1833" t="s">
        <v>20</v>
      </c>
      <c r="N1833">
        <v>8</v>
      </c>
    </row>
    <row r="1834" spans="1:14" ht="162" x14ac:dyDescent="0.55000000000000004">
      <c r="A1834" s="5" t="s">
        <v>4691</v>
      </c>
      <c r="B1834" s="5" t="s">
        <v>5350</v>
      </c>
      <c r="C1834">
        <v>46527</v>
      </c>
      <c r="D1834">
        <v>1</v>
      </c>
      <c r="E1834" t="s">
        <v>5351</v>
      </c>
      <c r="F1834" s="6" t="s">
        <v>5352</v>
      </c>
      <c r="G1834" t="s">
        <v>27</v>
      </c>
      <c r="H1834" t="s">
        <v>60</v>
      </c>
      <c r="I1834" t="s">
        <v>17</v>
      </c>
      <c r="J1834" s="8">
        <v>11700</v>
      </c>
      <c r="K1834" t="s">
        <v>40</v>
      </c>
      <c r="L1834" t="s">
        <v>31</v>
      </c>
      <c r="M1834" t="s">
        <v>20</v>
      </c>
      <c r="N1834">
        <v>8</v>
      </c>
    </row>
    <row r="1835" spans="1:14" ht="144" x14ac:dyDescent="0.55000000000000004">
      <c r="A1835" s="5" t="s">
        <v>4691</v>
      </c>
      <c r="B1835" s="5" t="s">
        <v>5350</v>
      </c>
      <c r="C1835">
        <v>46527</v>
      </c>
      <c r="D1835">
        <v>5</v>
      </c>
      <c r="E1835" t="s">
        <v>5353</v>
      </c>
      <c r="F1835" s="6" t="s">
        <v>5354</v>
      </c>
      <c r="G1835" t="s">
        <v>24</v>
      </c>
      <c r="H1835" t="s">
        <v>44</v>
      </c>
      <c r="I1835" t="s">
        <v>29</v>
      </c>
      <c r="J1835" s="8">
        <v>16500</v>
      </c>
      <c r="K1835" t="s">
        <v>5346</v>
      </c>
      <c r="L1835" t="s">
        <v>86</v>
      </c>
      <c r="M1835" t="s">
        <v>20</v>
      </c>
      <c r="N1835">
        <v>8</v>
      </c>
    </row>
    <row r="1836" spans="1:14" ht="216" x14ac:dyDescent="0.55000000000000004">
      <c r="A1836" s="5" t="s">
        <v>4691</v>
      </c>
      <c r="B1836" s="5" t="s">
        <v>5355</v>
      </c>
      <c r="C1836">
        <v>46529</v>
      </c>
      <c r="D1836">
        <v>1</v>
      </c>
      <c r="E1836" t="s">
        <v>5356</v>
      </c>
      <c r="F1836" s="6" t="s">
        <v>5357</v>
      </c>
      <c r="G1836" t="s">
        <v>27</v>
      </c>
      <c r="H1836" t="s">
        <v>16</v>
      </c>
      <c r="I1836" t="s">
        <v>17</v>
      </c>
      <c r="J1836" s="8">
        <v>21575</v>
      </c>
      <c r="K1836" t="s">
        <v>40</v>
      </c>
      <c r="L1836" t="s">
        <v>69</v>
      </c>
      <c r="M1836" t="s">
        <v>20</v>
      </c>
      <c r="N1836">
        <v>8</v>
      </c>
    </row>
    <row r="1837" spans="1:14" ht="360" x14ac:dyDescent="0.55000000000000004">
      <c r="A1837" s="5" t="s">
        <v>4691</v>
      </c>
      <c r="B1837" s="5" t="s">
        <v>5355</v>
      </c>
      <c r="C1837">
        <v>46529</v>
      </c>
      <c r="D1837">
        <v>5</v>
      </c>
      <c r="E1837" t="s">
        <v>5358</v>
      </c>
      <c r="F1837" s="6" t="s">
        <v>5359</v>
      </c>
      <c r="G1837" t="s">
        <v>59</v>
      </c>
      <c r="H1837" t="s">
        <v>67</v>
      </c>
      <c r="I1837" t="s">
        <v>17</v>
      </c>
      <c r="J1837" s="8">
        <v>750</v>
      </c>
      <c r="K1837" t="s">
        <v>5360</v>
      </c>
      <c r="L1837" t="s">
        <v>69</v>
      </c>
      <c r="M1837" t="s">
        <v>65</v>
      </c>
      <c r="N1837">
        <v>8</v>
      </c>
    </row>
    <row r="1838" spans="1:14" ht="252" x14ac:dyDescent="0.55000000000000004">
      <c r="A1838" s="5" t="s">
        <v>4691</v>
      </c>
      <c r="B1838" s="5" t="s">
        <v>5355</v>
      </c>
      <c r="C1838">
        <v>46529</v>
      </c>
      <c r="D1838">
        <v>6</v>
      </c>
      <c r="E1838" t="s">
        <v>5361</v>
      </c>
      <c r="F1838" s="6" t="s">
        <v>5362</v>
      </c>
      <c r="G1838" t="s">
        <v>57</v>
      </c>
      <c r="H1838" t="s">
        <v>16</v>
      </c>
      <c r="I1838" t="s">
        <v>17</v>
      </c>
      <c r="J1838" s="8">
        <v>6752</v>
      </c>
      <c r="K1838" t="s">
        <v>5363</v>
      </c>
      <c r="L1838" t="s">
        <v>69</v>
      </c>
      <c r="M1838" t="s">
        <v>58</v>
      </c>
      <c r="N1838">
        <v>8</v>
      </c>
    </row>
    <row r="1839" spans="1:14" ht="144" x14ac:dyDescent="0.55000000000000004">
      <c r="A1839" s="5" t="s">
        <v>4691</v>
      </c>
      <c r="B1839" s="5" t="s">
        <v>5355</v>
      </c>
      <c r="C1839">
        <v>46529</v>
      </c>
      <c r="D1839">
        <v>7</v>
      </c>
      <c r="E1839" t="s">
        <v>5364</v>
      </c>
      <c r="F1839" s="6" t="s">
        <v>5365</v>
      </c>
      <c r="G1839" t="s">
        <v>15</v>
      </c>
      <c r="H1839" t="s">
        <v>16</v>
      </c>
      <c r="I1839" t="s">
        <v>17</v>
      </c>
      <c r="J1839" s="8">
        <v>1000</v>
      </c>
      <c r="K1839" t="s">
        <v>5366</v>
      </c>
      <c r="L1839" t="s">
        <v>69</v>
      </c>
      <c r="M1839" t="s">
        <v>20</v>
      </c>
      <c r="N1839">
        <v>8</v>
      </c>
    </row>
    <row r="1840" spans="1:14" ht="216" x14ac:dyDescent="0.55000000000000004">
      <c r="A1840" s="5" t="s">
        <v>4691</v>
      </c>
      <c r="B1840" s="5" t="s">
        <v>5367</v>
      </c>
      <c r="C1840">
        <v>46530</v>
      </c>
      <c r="D1840">
        <v>1</v>
      </c>
      <c r="E1840" t="s">
        <v>5368</v>
      </c>
      <c r="F1840" s="6" t="s">
        <v>5369</v>
      </c>
      <c r="G1840" t="s">
        <v>27</v>
      </c>
      <c r="H1840" t="s">
        <v>60</v>
      </c>
      <c r="I1840" t="s">
        <v>17</v>
      </c>
      <c r="J1840" s="8">
        <v>17327</v>
      </c>
      <c r="K1840" t="s">
        <v>73</v>
      </c>
      <c r="L1840" t="s">
        <v>31</v>
      </c>
      <c r="M1840" t="s">
        <v>20</v>
      </c>
      <c r="N1840">
        <v>8</v>
      </c>
    </row>
    <row r="1841" spans="1:14" ht="270" x14ac:dyDescent="0.55000000000000004">
      <c r="A1841" s="5" t="s">
        <v>4691</v>
      </c>
      <c r="B1841" s="5" t="s">
        <v>5367</v>
      </c>
      <c r="C1841">
        <v>46530</v>
      </c>
      <c r="D1841">
        <v>5</v>
      </c>
      <c r="E1841" t="s">
        <v>191</v>
      </c>
      <c r="F1841" s="6" t="s">
        <v>5370</v>
      </c>
      <c r="G1841" t="s">
        <v>42</v>
      </c>
      <c r="H1841" t="s">
        <v>16</v>
      </c>
      <c r="I1841" t="s">
        <v>51</v>
      </c>
      <c r="J1841" s="8">
        <v>4200</v>
      </c>
      <c r="K1841" t="s">
        <v>5371</v>
      </c>
      <c r="L1841" t="s">
        <v>31</v>
      </c>
      <c r="M1841" t="s">
        <v>19</v>
      </c>
      <c r="N1841">
        <v>8</v>
      </c>
    </row>
    <row r="1842" spans="1:14" ht="198" x14ac:dyDescent="0.55000000000000004">
      <c r="A1842" s="5" t="s">
        <v>4691</v>
      </c>
      <c r="B1842" s="5" t="s">
        <v>5367</v>
      </c>
      <c r="C1842">
        <v>46530</v>
      </c>
      <c r="D1842">
        <v>6</v>
      </c>
      <c r="E1842" t="s">
        <v>198</v>
      </c>
      <c r="F1842" s="6" t="s">
        <v>5372</v>
      </c>
      <c r="G1842" t="s">
        <v>35</v>
      </c>
      <c r="H1842" t="s">
        <v>53</v>
      </c>
      <c r="I1842" t="s">
        <v>51</v>
      </c>
      <c r="J1842" s="8">
        <v>12000</v>
      </c>
      <c r="K1842" t="s">
        <v>5373</v>
      </c>
      <c r="L1842" t="s">
        <v>31</v>
      </c>
      <c r="M1842" t="s">
        <v>54</v>
      </c>
      <c r="N1842">
        <v>8</v>
      </c>
    </row>
    <row r="1843" spans="1:14" ht="306" x14ac:dyDescent="0.55000000000000004">
      <c r="A1843" s="5" t="s">
        <v>4691</v>
      </c>
      <c r="B1843" s="5" t="s">
        <v>5367</v>
      </c>
      <c r="C1843">
        <v>46530</v>
      </c>
      <c r="D1843">
        <v>7</v>
      </c>
      <c r="E1843" t="s">
        <v>5374</v>
      </c>
      <c r="F1843" s="6" t="s">
        <v>5375</v>
      </c>
      <c r="G1843" t="s">
        <v>24</v>
      </c>
      <c r="H1843" t="s">
        <v>55</v>
      </c>
      <c r="I1843" t="s">
        <v>17</v>
      </c>
      <c r="J1843" s="8">
        <v>84326</v>
      </c>
      <c r="K1843" t="s">
        <v>5376</v>
      </c>
      <c r="L1843" t="s">
        <v>31</v>
      </c>
      <c r="M1843" t="s">
        <v>20</v>
      </c>
      <c r="N1843">
        <v>8</v>
      </c>
    </row>
    <row r="1844" spans="1:14" ht="306" x14ac:dyDescent="0.55000000000000004">
      <c r="A1844" s="5" t="s">
        <v>4691</v>
      </c>
      <c r="B1844" s="5" t="s">
        <v>5367</v>
      </c>
      <c r="C1844">
        <v>46530</v>
      </c>
      <c r="D1844">
        <v>8</v>
      </c>
      <c r="E1844" t="s">
        <v>5377</v>
      </c>
      <c r="F1844" s="6" t="s">
        <v>5378</v>
      </c>
      <c r="G1844" t="s">
        <v>57</v>
      </c>
      <c r="H1844" t="s">
        <v>39</v>
      </c>
      <c r="I1844" t="s">
        <v>17</v>
      </c>
      <c r="J1844" s="8">
        <v>11520</v>
      </c>
      <c r="K1844" t="s">
        <v>5379</v>
      </c>
      <c r="L1844" t="s">
        <v>31</v>
      </c>
      <c r="M1844" t="s">
        <v>58</v>
      </c>
      <c r="N1844">
        <v>8</v>
      </c>
    </row>
    <row r="1845" spans="1:14" ht="360" x14ac:dyDescent="0.55000000000000004">
      <c r="A1845" s="5" t="s">
        <v>4691</v>
      </c>
      <c r="B1845" s="5" t="s">
        <v>5367</v>
      </c>
      <c r="C1845">
        <v>46530</v>
      </c>
      <c r="D1845">
        <v>9</v>
      </c>
      <c r="E1845" t="s">
        <v>5380</v>
      </c>
      <c r="F1845" s="6" t="s">
        <v>5381</v>
      </c>
      <c r="G1845" t="s">
        <v>57</v>
      </c>
      <c r="H1845" t="s">
        <v>22</v>
      </c>
      <c r="I1845" t="s">
        <v>17</v>
      </c>
      <c r="J1845" s="8">
        <v>4500</v>
      </c>
      <c r="K1845" t="s">
        <v>5382</v>
      </c>
      <c r="L1845" t="s">
        <v>31</v>
      </c>
      <c r="M1845" t="s">
        <v>58</v>
      </c>
      <c r="N1845">
        <v>8</v>
      </c>
    </row>
    <row r="1846" spans="1:14" ht="306" x14ac:dyDescent="0.55000000000000004">
      <c r="A1846" s="5" t="s">
        <v>4691</v>
      </c>
      <c r="B1846" s="5" t="s">
        <v>5367</v>
      </c>
      <c r="C1846">
        <v>46530</v>
      </c>
      <c r="D1846">
        <v>10</v>
      </c>
      <c r="E1846" t="s">
        <v>5383</v>
      </c>
      <c r="F1846" s="6" t="s">
        <v>5378</v>
      </c>
      <c r="G1846" t="s">
        <v>57</v>
      </c>
      <c r="H1846" t="s">
        <v>39</v>
      </c>
      <c r="I1846" t="s">
        <v>17</v>
      </c>
      <c r="J1846" s="8">
        <v>11520</v>
      </c>
      <c r="K1846" t="s">
        <v>5379</v>
      </c>
      <c r="L1846" t="s">
        <v>31</v>
      </c>
      <c r="M1846" t="s">
        <v>58</v>
      </c>
      <c r="N1846">
        <v>8</v>
      </c>
    </row>
    <row r="1847" spans="1:14" ht="234" x14ac:dyDescent="0.55000000000000004">
      <c r="A1847" s="5" t="s">
        <v>4691</v>
      </c>
      <c r="B1847" s="5" t="s">
        <v>5367</v>
      </c>
      <c r="C1847">
        <v>46530</v>
      </c>
      <c r="D1847">
        <v>11</v>
      </c>
      <c r="E1847" t="s">
        <v>5384</v>
      </c>
      <c r="F1847" s="6" t="s">
        <v>5385</v>
      </c>
      <c r="G1847" t="s">
        <v>42</v>
      </c>
      <c r="H1847" t="s">
        <v>16</v>
      </c>
      <c r="I1847" t="s">
        <v>17</v>
      </c>
      <c r="J1847" s="8">
        <v>5700</v>
      </c>
      <c r="K1847" t="s">
        <v>5386</v>
      </c>
      <c r="L1847" t="s">
        <v>31</v>
      </c>
      <c r="M1847" t="s">
        <v>48</v>
      </c>
      <c r="N1847">
        <v>8</v>
      </c>
    </row>
    <row r="1848" spans="1:14" ht="216" x14ac:dyDescent="0.55000000000000004">
      <c r="A1848" s="5" t="s">
        <v>4691</v>
      </c>
      <c r="B1848" s="5" t="s">
        <v>5387</v>
      </c>
      <c r="C1848">
        <v>46531</v>
      </c>
      <c r="D1848">
        <v>1</v>
      </c>
      <c r="E1848" t="s">
        <v>5388</v>
      </c>
      <c r="F1848" s="6" t="s">
        <v>5389</v>
      </c>
      <c r="G1848" t="s">
        <v>27</v>
      </c>
      <c r="H1848" t="s">
        <v>28</v>
      </c>
      <c r="I1848" t="s">
        <v>17</v>
      </c>
      <c r="J1848" s="8">
        <v>16690</v>
      </c>
      <c r="K1848" t="s">
        <v>37</v>
      </c>
      <c r="L1848" t="s">
        <v>31</v>
      </c>
      <c r="M1848" t="s">
        <v>20</v>
      </c>
      <c r="N1848">
        <v>8</v>
      </c>
    </row>
    <row r="1849" spans="1:14" ht="216" x14ac:dyDescent="0.55000000000000004">
      <c r="A1849" s="5" t="s">
        <v>4691</v>
      </c>
      <c r="B1849" s="5" t="s">
        <v>5387</v>
      </c>
      <c r="C1849">
        <v>46531</v>
      </c>
      <c r="D1849">
        <v>5</v>
      </c>
      <c r="E1849" t="s">
        <v>5390</v>
      </c>
      <c r="F1849" s="6" t="s">
        <v>5391</v>
      </c>
      <c r="G1849" t="s">
        <v>24</v>
      </c>
      <c r="H1849" t="s">
        <v>56</v>
      </c>
      <c r="I1849" t="s">
        <v>17</v>
      </c>
      <c r="J1849" s="8">
        <v>8113</v>
      </c>
      <c r="K1849" t="s">
        <v>157</v>
      </c>
      <c r="L1849" t="s">
        <v>5392</v>
      </c>
      <c r="M1849" t="s">
        <v>20</v>
      </c>
      <c r="N1849">
        <v>8</v>
      </c>
    </row>
    <row r="1850" spans="1:14" ht="216" x14ac:dyDescent="0.55000000000000004">
      <c r="A1850" s="5" t="s">
        <v>4691</v>
      </c>
      <c r="B1850" s="5" t="s">
        <v>5393</v>
      </c>
      <c r="C1850">
        <v>46532</v>
      </c>
      <c r="D1850">
        <v>1</v>
      </c>
      <c r="E1850" t="s">
        <v>5394</v>
      </c>
      <c r="F1850" s="6" t="s">
        <v>5395</v>
      </c>
      <c r="G1850" t="s">
        <v>27</v>
      </c>
      <c r="H1850" t="s">
        <v>16</v>
      </c>
      <c r="I1850" t="s">
        <v>51</v>
      </c>
      <c r="J1850" s="8">
        <v>30190</v>
      </c>
      <c r="K1850" t="s">
        <v>81</v>
      </c>
      <c r="L1850" t="s">
        <v>119</v>
      </c>
      <c r="M1850" t="s">
        <v>20</v>
      </c>
      <c r="N1850">
        <v>8</v>
      </c>
    </row>
    <row r="1851" spans="1:14" ht="409.5" x14ac:dyDescent="0.55000000000000004">
      <c r="A1851" s="5" t="s">
        <v>4691</v>
      </c>
      <c r="B1851" s="5" t="s">
        <v>5393</v>
      </c>
      <c r="C1851">
        <v>46532</v>
      </c>
      <c r="D1851">
        <v>5</v>
      </c>
      <c r="E1851" t="s">
        <v>5396</v>
      </c>
      <c r="F1851" s="6" t="s">
        <v>5397</v>
      </c>
      <c r="G1851" t="s">
        <v>42</v>
      </c>
      <c r="H1851" t="s">
        <v>67</v>
      </c>
      <c r="I1851" t="s">
        <v>17</v>
      </c>
      <c r="J1851" s="8">
        <v>6274</v>
      </c>
      <c r="K1851" t="s">
        <v>5398</v>
      </c>
      <c r="L1851" t="s">
        <v>18</v>
      </c>
      <c r="M1851" t="s">
        <v>45</v>
      </c>
      <c r="N1851">
        <v>8</v>
      </c>
    </row>
    <row r="1852" spans="1:14" ht="216" x14ac:dyDescent="0.55000000000000004">
      <c r="A1852" s="5" t="s">
        <v>4691</v>
      </c>
      <c r="B1852" s="5" t="s">
        <v>5399</v>
      </c>
      <c r="C1852">
        <v>46533</v>
      </c>
      <c r="D1852">
        <v>1</v>
      </c>
      <c r="E1852" t="s">
        <v>5400</v>
      </c>
      <c r="F1852" s="6" t="s">
        <v>5401</v>
      </c>
      <c r="G1852" t="s">
        <v>27</v>
      </c>
      <c r="H1852" t="s">
        <v>36</v>
      </c>
      <c r="I1852" t="s">
        <v>17</v>
      </c>
      <c r="J1852" s="8">
        <v>25809</v>
      </c>
      <c r="K1852" t="s">
        <v>40</v>
      </c>
      <c r="L1852" t="s">
        <v>69</v>
      </c>
      <c r="M1852" t="s">
        <v>20</v>
      </c>
      <c r="N1852">
        <v>8</v>
      </c>
    </row>
    <row r="1853" spans="1:14" ht="198" x14ac:dyDescent="0.55000000000000004">
      <c r="A1853" s="5" t="s">
        <v>4691</v>
      </c>
      <c r="B1853" s="5" t="s">
        <v>5399</v>
      </c>
      <c r="C1853">
        <v>46533</v>
      </c>
      <c r="D1853">
        <v>5</v>
      </c>
      <c r="E1853" t="s">
        <v>5402</v>
      </c>
      <c r="F1853" s="6" t="s">
        <v>5403</v>
      </c>
      <c r="G1853" t="s">
        <v>24</v>
      </c>
      <c r="H1853" t="s">
        <v>22</v>
      </c>
      <c r="I1853" t="s">
        <v>17</v>
      </c>
      <c r="J1853" s="8">
        <v>28288</v>
      </c>
      <c r="K1853" t="s">
        <v>5404</v>
      </c>
      <c r="L1853" t="s">
        <v>69</v>
      </c>
      <c r="M1853" t="s">
        <v>20</v>
      </c>
      <c r="N1853">
        <v>8</v>
      </c>
    </row>
    <row r="1854" spans="1:14" ht="144" x14ac:dyDescent="0.55000000000000004">
      <c r="A1854" s="5" t="s">
        <v>4691</v>
      </c>
      <c r="B1854" s="5" t="s">
        <v>5399</v>
      </c>
      <c r="C1854">
        <v>46533</v>
      </c>
      <c r="D1854">
        <v>6</v>
      </c>
      <c r="E1854" t="s">
        <v>5405</v>
      </c>
      <c r="F1854" s="6" t="s">
        <v>5406</v>
      </c>
      <c r="G1854" t="s">
        <v>24</v>
      </c>
      <c r="H1854" t="s">
        <v>22</v>
      </c>
      <c r="I1854" t="s">
        <v>17</v>
      </c>
      <c r="J1854" s="8">
        <v>6760</v>
      </c>
      <c r="K1854" t="s">
        <v>5404</v>
      </c>
      <c r="L1854" t="s">
        <v>69</v>
      </c>
      <c r="M1854" t="s">
        <v>20</v>
      </c>
      <c r="N1854">
        <v>8</v>
      </c>
    </row>
    <row r="1855" spans="1:14" ht="216" x14ac:dyDescent="0.55000000000000004">
      <c r="A1855" s="5" t="s">
        <v>4691</v>
      </c>
      <c r="B1855" s="5" t="s">
        <v>5407</v>
      </c>
      <c r="C1855">
        <v>46534</v>
      </c>
      <c r="D1855">
        <v>1</v>
      </c>
      <c r="E1855" t="s">
        <v>5408</v>
      </c>
      <c r="F1855" s="6" t="s">
        <v>5409</v>
      </c>
      <c r="G1855" t="s">
        <v>27</v>
      </c>
      <c r="H1855" t="s">
        <v>36</v>
      </c>
      <c r="I1855" t="s">
        <v>39</v>
      </c>
      <c r="J1855" s="8">
        <v>13200</v>
      </c>
      <c r="K1855" t="s">
        <v>79</v>
      </c>
      <c r="L1855" t="s">
        <v>69</v>
      </c>
      <c r="M1855" t="s">
        <v>20</v>
      </c>
      <c r="N1855">
        <v>8</v>
      </c>
    </row>
    <row r="1856" spans="1:14" ht="252" x14ac:dyDescent="0.55000000000000004">
      <c r="A1856" s="5" t="s">
        <v>4691</v>
      </c>
      <c r="B1856" s="5" t="s">
        <v>5407</v>
      </c>
      <c r="C1856">
        <v>46534</v>
      </c>
      <c r="D1856">
        <v>5</v>
      </c>
      <c r="E1856" t="s">
        <v>5410</v>
      </c>
      <c r="F1856" s="6" t="s">
        <v>5411</v>
      </c>
      <c r="G1856" t="s">
        <v>57</v>
      </c>
      <c r="H1856" t="s">
        <v>43</v>
      </c>
      <c r="I1856" t="s">
        <v>17</v>
      </c>
      <c r="J1856" s="8">
        <v>3500</v>
      </c>
      <c r="K1856" t="s">
        <v>5412</v>
      </c>
      <c r="L1856" t="s">
        <v>107</v>
      </c>
      <c r="M1856" t="s">
        <v>58</v>
      </c>
      <c r="N1856">
        <v>8</v>
      </c>
    </row>
    <row r="1857" spans="1:14" ht="252" x14ac:dyDescent="0.55000000000000004">
      <c r="A1857" s="5" t="s">
        <v>4691</v>
      </c>
      <c r="B1857" s="5" t="s">
        <v>5407</v>
      </c>
      <c r="C1857">
        <v>46534</v>
      </c>
      <c r="D1857">
        <v>6</v>
      </c>
      <c r="E1857" t="s">
        <v>5413</v>
      </c>
      <c r="F1857" s="6" t="s">
        <v>5414</v>
      </c>
      <c r="G1857" t="s">
        <v>21</v>
      </c>
      <c r="H1857" t="s">
        <v>55</v>
      </c>
      <c r="I1857" t="s">
        <v>17</v>
      </c>
      <c r="J1857" s="8">
        <v>5000</v>
      </c>
      <c r="K1857" t="s">
        <v>5415</v>
      </c>
      <c r="L1857" t="s">
        <v>107</v>
      </c>
      <c r="M1857" t="s">
        <v>65</v>
      </c>
      <c r="N1857">
        <v>8</v>
      </c>
    </row>
    <row r="1858" spans="1:14" ht="180" x14ac:dyDescent="0.55000000000000004">
      <c r="A1858" s="5" t="s">
        <v>4691</v>
      </c>
      <c r="B1858" s="5" t="s">
        <v>5407</v>
      </c>
      <c r="C1858">
        <v>46534</v>
      </c>
      <c r="D1858">
        <v>7</v>
      </c>
      <c r="E1858" t="s">
        <v>5416</v>
      </c>
      <c r="F1858" s="6" t="s">
        <v>5417</v>
      </c>
      <c r="G1858" t="s">
        <v>32</v>
      </c>
      <c r="H1858" t="s">
        <v>16</v>
      </c>
      <c r="I1858" t="s">
        <v>17</v>
      </c>
      <c r="J1858" s="8">
        <v>10050</v>
      </c>
      <c r="K1858" t="s">
        <v>5418</v>
      </c>
      <c r="L1858" t="s">
        <v>107</v>
      </c>
      <c r="M1858" t="s">
        <v>20</v>
      </c>
      <c r="N1858">
        <v>8</v>
      </c>
    </row>
    <row r="1859" spans="1:14" ht="144" x14ac:dyDescent="0.55000000000000004">
      <c r="A1859" s="5" t="s">
        <v>4691</v>
      </c>
      <c r="B1859" s="5" t="s">
        <v>5407</v>
      </c>
      <c r="C1859">
        <v>46534</v>
      </c>
      <c r="D1859">
        <v>8</v>
      </c>
      <c r="E1859" t="s">
        <v>5419</v>
      </c>
      <c r="F1859" s="6" t="s">
        <v>5420</v>
      </c>
      <c r="G1859" t="s">
        <v>57</v>
      </c>
      <c r="H1859" t="s">
        <v>16</v>
      </c>
      <c r="I1859" t="s">
        <v>39</v>
      </c>
      <c r="J1859" s="8">
        <v>1826</v>
      </c>
      <c r="K1859" t="s">
        <v>5421</v>
      </c>
      <c r="L1859" t="s">
        <v>107</v>
      </c>
      <c r="M1859" t="s">
        <v>58</v>
      </c>
      <c r="N1859">
        <v>8</v>
      </c>
    </row>
    <row r="1860" spans="1:14" ht="90" x14ac:dyDescent="0.55000000000000004">
      <c r="A1860" s="5" t="s">
        <v>4691</v>
      </c>
      <c r="B1860" s="5" t="s">
        <v>5407</v>
      </c>
      <c r="C1860">
        <v>46534</v>
      </c>
      <c r="D1860">
        <v>9</v>
      </c>
      <c r="E1860" t="s">
        <v>5422</v>
      </c>
      <c r="F1860" s="6" t="s">
        <v>5423</v>
      </c>
      <c r="G1860" t="s">
        <v>57</v>
      </c>
      <c r="H1860" t="s">
        <v>16</v>
      </c>
      <c r="I1860" t="s">
        <v>17</v>
      </c>
      <c r="J1860" s="8">
        <v>5000</v>
      </c>
      <c r="K1860" t="s">
        <v>5421</v>
      </c>
      <c r="L1860" t="s">
        <v>107</v>
      </c>
      <c r="M1860" t="s">
        <v>58</v>
      </c>
      <c r="N1860">
        <v>8</v>
      </c>
    </row>
    <row r="1861" spans="1:14" ht="198" x14ac:dyDescent="0.55000000000000004">
      <c r="A1861" s="5" t="s">
        <v>4691</v>
      </c>
      <c r="B1861" s="5" t="s">
        <v>5424</v>
      </c>
      <c r="C1861">
        <v>46535</v>
      </c>
      <c r="D1861">
        <v>1</v>
      </c>
      <c r="E1861" t="s">
        <v>5425</v>
      </c>
      <c r="F1861" s="6" t="s">
        <v>5426</v>
      </c>
      <c r="G1861" t="s">
        <v>27</v>
      </c>
      <c r="H1861" t="s">
        <v>28</v>
      </c>
      <c r="I1861" t="s">
        <v>17</v>
      </c>
      <c r="J1861" s="8">
        <v>20340</v>
      </c>
      <c r="K1861" t="s">
        <v>40</v>
      </c>
      <c r="L1861" t="s">
        <v>41</v>
      </c>
      <c r="M1861" t="s">
        <v>20</v>
      </c>
      <c r="N1861">
        <v>8</v>
      </c>
    </row>
    <row r="1862" spans="1:14" ht="216" x14ac:dyDescent="0.55000000000000004">
      <c r="A1862" s="5" t="s">
        <v>4691</v>
      </c>
      <c r="B1862" s="5" t="s">
        <v>5424</v>
      </c>
      <c r="C1862">
        <v>46535</v>
      </c>
      <c r="D1862">
        <v>5</v>
      </c>
      <c r="E1862" t="s">
        <v>5427</v>
      </c>
      <c r="F1862" s="6" t="s">
        <v>5428</v>
      </c>
      <c r="G1862" t="s">
        <v>15</v>
      </c>
      <c r="H1862" t="s">
        <v>16</v>
      </c>
      <c r="I1862" t="s">
        <v>17</v>
      </c>
      <c r="J1862" s="8">
        <v>3620</v>
      </c>
      <c r="K1862" t="s">
        <v>5429</v>
      </c>
      <c r="L1862" t="s">
        <v>5430</v>
      </c>
      <c r="M1862" t="s">
        <v>74</v>
      </c>
      <c r="N1862">
        <v>8</v>
      </c>
    </row>
    <row r="1863" spans="1:14" ht="180" x14ac:dyDescent="0.55000000000000004">
      <c r="A1863" s="5" t="s">
        <v>4691</v>
      </c>
      <c r="B1863" s="5" t="s">
        <v>5424</v>
      </c>
      <c r="C1863">
        <v>46535</v>
      </c>
      <c r="D1863">
        <v>6</v>
      </c>
      <c r="E1863" t="s">
        <v>5431</v>
      </c>
      <c r="F1863" s="6" t="s">
        <v>5432</v>
      </c>
      <c r="G1863" t="s">
        <v>15</v>
      </c>
      <c r="H1863" t="s">
        <v>16</v>
      </c>
      <c r="I1863" t="s">
        <v>17</v>
      </c>
      <c r="J1863" s="8">
        <v>286</v>
      </c>
      <c r="K1863" t="s">
        <v>5433</v>
      </c>
      <c r="L1863" t="s">
        <v>5430</v>
      </c>
      <c r="M1863" t="s">
        <v>160</v>
      </c>
      <c r="N1863">
        <v>8</v>
      </c>
    </row>
    <row r="1864" spans="1:14" ht="144" x14ac:dyDescent="0.55000000000000004">
      <c r="A1864" s="5" t="s">
        <v>4691</v>
      </c>
      <c r="B1864" s="5" t="s">
        <v>5424</v>
      </c>
      <c r="C1864">
        <v>46535</v>
      </c>
      <c r="D1864">
        <v>7</v>
      </c>
      <c r="E1864" t="s">
        <v>5434</v>
      </c>
      <c r="F1864" s="6" t="s">
        <v>5435</v>
      </c>
      <c r="G1864" t="s">
        <v>32</v>
      </c>
      <c r="H1864" t="s">
        <v>16</v>
      </c>
      <c r="I1864" t="s">
        <v>17</v>
      </c>
      <c r="J1864" s="8">
        <v>2200</v>
      </c>
      <c r="K1864" t="s">
        <v>5436</v>
      </c>
      <c r="L1864" t="s">
        <v>41</v>
      </c>
      <c r="M1864" t="s">
        <v>33</v>
      </c>
      <c r="N1864">
        <v>8</v>
      </c>
    </row>
    <row r="1865" spans="1:14" ht="144" x14ac:dyDescent="0.55000000000000004">
      <c r="A1865" s="5" t="s">
        <v>4691</v>
      </c>
      <c r="B1865" s="5" t="s">
        <v>5424</v>
      </c>
      <c r="C1865">
        <v>46535</v>
      </c>
      <c r="D1865">
        <v>8</v>
      </c>
      <c r="E1865" t="s">
        <v>5437</v>
      </c>
      <c r="F1865" s="6" t="s">
        <v>5438</v>
      </c>
      <c r="G1865" t="s">
        <v>42</v>
      </c>
      <c r="H1865" t="s">
        <v>16</v>
      </c>
      <c r="I1865" t="s">
        <v>17</v>
      </c>
      <c r="J1865" s="8">
        <v>9270</v>
      </c>
      <c r="K1865" t="s">
        <v>5439</v>
      </c>
      <c r="L1865" t="s">
        <v>41</v>
      </c>
      <c r="M1865" t="s">
        <v>46</v>
      </c>
      <c r="N1865">
        <v>8</v>
      </c>
    </row>
    <row r="1866" spans="1:14" ht="180" x14ac:dyDescent="0.55000000000000004">
      <c r="A1866" s="5" t="s">
        <v>4691</v>
      </c>
      <c r="B1866" s="5" t="s">
        <v>5424</v>
      </c>
      <c r="C1866">
        <v>46535</v>
      </c>
      <c r="D1866">
        <v>9</v>
      </c>
      <c r="E1866" t="s">
        <v>5440</v>
      </c>
      <c r="F1866" s="6" t="s">
        <v>5441</v>
      </c>
      <c r="G1866" t="s">
        <v>57</v>
      </c>
      <c r="H1866" t="s">
        <v>16</v>
      </c>
      <c r="I1866" t="s">
        <v>17</v>
      </c>
      <c r="J1866" s="8">
        <v>22873</v>
      </c>
      <c r="K1866" t="s">
        <v>5442</v>
      </c>
      <c r="L1866" t="s">
        <v>41</v>
      </c>
      <c r="M1866" t="s">
        <v>66</v>
      </c>
      <c r="N1866">
        <v>8</v>
      </c>
    </row>
    <row r="1867" spans="1:14" ht="180" x14ac:dyDescent="0.55000000000000004">
      <c r="A1867" s="5" t="s">
        <v>4691</v>
      </c>
      <c r="B1867" s="5" t="s">
        <v>5424</v>
      </c>
      <c r="C1867">
        <v>46535</v>
      </c>
      <c r="D1867">
        <v>10</v>
      </c>
      <c r="E1867" t="s">
        <v>5443</v>
      </c>
      <c r="F1867" s="6" t="s">
        <v>5444</v>
      </c>
      <c r="G1867" t="s">
        <v>57</v>
      </c>
      <c r="H1867" t="s">
        <v>16</v>
      </c>
      <c r="I1867" t="s">
        <v>17</v>
      </c>
      <c r="J1867" s="8">
        <v>5915</v>
      </c>
      <c r="K1867" t="s">
        <v>5442</v>
      </c>
      <c r="L1867" t="s">
        <v>41</v>
      </c>
      <c r="M1867" t="s">
        <v>66</v>
      </c>
      <c r="N1867">
        <v>8</v>
      </c>
    </row>
    <row r="1868" spans="1:14" ht="234" x14ac:dyDescent="0.55000000000000004">
      <c r="A1868" s="5" t="s">
        <v>5445</v>
      </c>
      <c r="B1868" s="5" t="s">
        <v>14</v>
      </c>
      <c r="C1868">
        <v>47000</v>
      </c>
      <c r="D1868">
        <v>5</v>
      </c>
      <c r="E1868" t="s">
        <v>5446</v>
      </c>
      <c r="F1868" s="6" t="s">
        <v>5447</v>
      </c>
      <c r="G1868" t="s">
        <v>35</v>
      </c>
      <c r="H1868" t="s">
        <v>16</v>
      </c>
      <c r="I1868" t="s">
        <v>17</v>
      </c>
      <c r="J1868" s="7">
        <v>14000</v>
      </c>
      <c r="K1868" t="s">
        <v>5448</v>
      </c>
      <c r="L1868" t="s">
        <v>5449</v>
      </c>
      <c r="M1868" t="s">
        <v>54</v>
      </c>
      <c r="N1868">
        <v>8</v>
      </c>
    </row>
    <row r="1869" spans="1:14" ht="288" x14ac:dyDescent="0.55000000000000004">
      <c r="A1869" s="5" t="s">
        <v>5445</v>
      </c>
      <c r="B1869" s="5" t="s">
        <v>14</v>
      </c>
      <c r="C1869">
        <v>47000</v>
      </c>
      <c r="D1869">
        <v>6</v>
      </c>
      <c r="E1869" t="s">
        <v>5450</v>
      </c>
      <c r="F1869" s="6" t="s">
        <v>5451</v>
      </c>
      <c r="G1869" t="s">
        <v>35</v>
      </c>
      <c r="H1869" t="s">
        <v>16</v>
      </c>
      <c r="I1869" t="s">
        <v>17</v>
      </c>
      <c r="J1869" s="7">
        <v>158000</v>
      </c>
      <c r="K1869" t="s">
        <v>5452</v>
      </c>
      <c r="L1869" t="s">
        <v>5453</v>
      </c>
      <c r="M1869" t="s">
        <v>54</v>
      </c>
      <c r="N1869">
        <v>8</v>
      </c>
    </row>
    <row r="1870" spans="1:14" ht="198" x14ac:dyDescent="0.55000000000000004">
      <c r="A1870" s="5" t="s">
        <v>5445</v>
      </c>
      <c r="B1870" s="5" t="s">
        <v>14</v>
      </c>
      <c r="C1870">
        <v>47000</v>
      </c>
      <c r="D1870">
        <v>7</v>
      </c>
      <c r="E1870" t="s">
        <v>5454</v>
      </c>
      <c r="F1870" s="6" t="s">
        <v>5455</v>
      </c>
      <c r="G1870" t="s">
        <v>35</v>
      </c>
      <c r="H1870" t="s">
        <v>16</v>
      </c>
      <c r="I1870" t="s">
        <v>39</v>
      </c>
      <c r="J1870" s="7">
        <v>286603</v>
      </c>
      <c r="K1870" t="s">
        <v>5456</v>
      </c>
      <c r="L1870" t="s">
        <v>5449</v>
      </c>
      <c r="M1870" t="s">
        <v>54</v>
      </c>
      <c r="N1870">
        <v>8</v>
      </c>
    </row>
    <row r="1871" spans="1:14" ht="270" x14ac:dyDescent="0.55000000000000004">
      <c r="A1871" s="5" t="s">
        <v>5445</v>
      </c>
      <c r="B1871" s="5" t="s">
        <v>14</v>
      </c>
      <c r="C1871">
        <v>47000</v>
      </c>
      <c r="D1871">
        <v>8</v>
      </c>
      <c r="E1871" t="s">
        <v>184</v>
      </c>
      <c r="F1871" s="6" t="s">
        <v>5457</v>
      </c>
      <c r="G1871" t="s">
        <v>42</v>
      </c>
      <c r="H1871" t="s">
        <v>39</v>
      </c>
      <c r="I1871" t="s">
        <v>17</v>
      </c>
      <c r="J1871" s="7">
        <v>8569</v>
      </c>
      <c r="K1871" t="s">
        <v>5458</v>
      </c>
      <c r="L1871" t="s">
        <v>5453</v>
      </c>
      <c r="M1871" t="s">
        <v>48</v>
      </c>
      <c r="N1871">
        <v>8</v>
      </c>
    </row>
    <row r="1872" spans="1:14" ht="198" x14ac:dyDescent="0.55000000000000004">
      <c r="A1872" s="5" t="s">
        <v>5445</v>
      </c>
      <c r="B1872" s="5" t="s">
        <v>14</v>
      </c>
      <c r="C1872">
        <v>47000</v>
      </c>
      <c r="D1872">
        <v>9</v>
      </c>
      <c r="E1872" t="s">
        <v>5459</v>
      </c>
      <c r="F1872" s="6" t="s">
        <v>5460</v>
      </c>
      <c r="G1872" t="s">
        <v>32</v>
      </c>
      <c r="H1872" t="s">
        <v>55</v>
      </c>
      <c r="I1872" t="s">
        <v>17</v>
      </c>
      <c r="J1872" s="7">
        <v>13874</v>
      </c>
      <c r="K1872" t="s">
        <v>5461</v>
      </c>
      <c r="L1872" t="s">
        <v>5453</v>
      </c>
      <c r="M1872" t="s">
        <v>20</v>
      </c>
      <c r="N1872">
        <v>8</v>
      </c>
    </row>
    <row r="1873" spans="1:14" ht="216" x14ac:dyDescent="0.55000000000000004">
      <c r="A1873" s="5" t="s">
        <v>5445</v>
      </c>
      <c r="B1873" s="5" t="s">
        <v>14</v>
      </c>
      <c r="C1873">
        <v>47000</v>
      </c>
      <c r="D1873">
        <v>10</v>
      </c>
      <c r="E1873" t="s">
        <v>5462</v>
      </c>
      <c r="F1873" s="6" t="s">
        <v>5463</v>
      </c>
      <c r="G1873" t="s">
        <v>15</v>
      </c>
      <c r="H1873" t="s">
        <v>16</v>
      </c>
      <c r="I1873" t="s">
        <v>17</v>
      </c>
      <c r="J1873" s="7">
        <v>439284</v>
      </c>
      <c r="K1873" t="s">
        <v>5464</v>
      </c>
      <c r="L1873" t="s">
        <v>5453</v>
      </c>
      <c r="M1873" t="s">
        <v>74</v>
      </c>
      <c r="N1873">
        <v>8</v>
      </c>
    </row>
    <row r="1874" spans="1:14" ht="252" x14ac:dyDescent="0.55000000000000004">
      <c r="A1874" s="5" t="s">
        <v>5445</v>
      </c>
      <c r="B1874" s="5" t="s">
        <v>14</v>
      </c>
      <c r="C1874">
        <v>47000</v>
      </c>
      <c r="D1874">
        <v>11</v>
      </c>
      <c r="E1874" t="s">
        <v>5465</v>
      </c>
      <c r="F1874" s="6" t="s">
        <v>5466</v>
      </c>
      <c r="G1874" t="s">
        <v>57</v>
      </c>
      <c r="H1874" t="s">
        <v>16</v>
      </c>
      <c r="I1874" t="s">
        <v>17</v>
      </c>
      <c r="J1874" s="7">
        <v>1418727</v>
      </c>
      <c r="K1874" t="s">
        <v>5467</v>
      </c>
      <c r="L1874" t="s">
        <v>5468</v>
      </c>
      <c r="M1874" t="s">
        <v>58</v>
      </c>
      <c r="N1874">
        <v>8</v>
      </c>
    </row>
    <row r="1875" spans="1:14" ht="409.5" x14ac:dyDescent="0.55000000000000004">
      <c r="A1875" s="5" t="s">
        <v>5445</v>
      </c>
      <c r="B1875" s="5" t="s">
        <v>14</v>
      </c>
      <c r="C1875">
        <v>47000</v>
      </c>
      <c r="D1875">
        <v>12</v>
      </c>
      <c r="E1875" t="s">
        <v>5469</v>
      </c>
      <c r="F1875" s="6" t="s">
        <v>5470</v>
      </c>
      <c r="G1875" t="s">
        <v>57</v>
      </c>
      <c r="H1875" t="s">
        <v>16</v>
      </c>
      <c r="I1875" t="s">
        <v>17</v>
      </c>
      <c r="J1875" s="7">
        <v>289256</v>
      </c>
      <c r="K1875" t="s">
        <v>5471</v>
      </c>
      <c r="L1875" t="s">
        <v>5472</v>
      </c>
      <c r="M1875" t="s">
        <v>58</v>
      </c>
      <c r="N1875">
        <v>8</v>
      </c>
    </row>
    <row r="1876" spans="1:14" ht="360" x14ac:dyDescent="0.55000000000000004">
      <c r="A1876" s="5" t="s">
        <v>5445</v>
      </c>
      <c r="B1876" s="5" t="s">
        <v>14</v>
      </c>
      <c r="C1876">
        <v>47000</v>
      </c>
      <c r="D1876">
        <v>13</v>
      </c>
      <c r="E1876" t="s">
        <v>5473</v>
      </c>
      <c r="F1876" s="6" t="s">
        <v>5474</v>
      </c>
      <c r="G1876" t="s">
        <v>57</v>
      </c>
      <c r="H1876" t="s">
        <v>16</v>
      </c>
      <c r="I1876" t="s">
        <v>17</v>
      </c>
      <c r="J1876" s="7">
        <v>1186136</v>
      </c>
      <c r="K1876" t="s">
        <v>5475</v>
      </c>
      <c r="L1876" t="s">
        <v>5476</v>
      </c>
      <c r="M1876" t="s">
        <v>58</v>
      </c>
      <c r="N1876">
        <v>8</v>
      </c>
    </row>
    <row r="1877" spans="1:14" ht="216" x14ac:dyDescent="0.55000000000000004">
      <c r="A1877" s="5" t="s">
        <v>5445</v>
      </c>
      <c r="B1877" s="5" t="s">
        <v>14</v>
      </c>
      <c r="C1877">
        <v>47000</v>
      </c>
      <c r="D1877">
        <v>14</v>
      </c>
      <c r="E1877" t="s">
        <v>5477</v>
      </c>
      <c r="F1877" s="6" t="s">
        <v>5478</v>
      </c>
      <c r="G1877" t="s">
        <v>57</v>
      </c>
      <c r="H1877" t="s">
        <v>16</v>
      </c>
      <c r="I1877" t="s">
        <v>17</v>
      </c>
      <c r="J1877" s="7">
        <v>30000</v>
      </c>
      <c r="K1877" t="s">
        <v>5479</v>
      </c>
      <c r="L1877" t="s">
        <v>236</v>
      </c>
      <c r="M1877" t="s">
        <v>58</v>
      </c>
      <c r="N1877">
        <v>8</v>
      </c>
    </row>
    <row r="1878" spans="1:14" ht="360" x14ac:dyDescent="0.55000000000000004">
      <c r="A1878" s="5" t="s">
        <v>5445</v>
      </c>
      <c r="B1878" s="5" t="s">
        <v>14</v>
      </c>
      <c r="C1878">
        <v>47000</v>
      </c>
      <c r="D1878">
        <v>15</v>
      </c>
      <c r="E1878" t="s">
        <v>5480</v>
      </c>
      <c r="F1878" s="6" t="s">
        <v>5481</v>
      </c>
      <c r="G1878" t="s">
        <v>24</v>
      </c>
      <c r="H1878" t="s">
        <v>16</v>
      </c>
      <c r="I1878" t="s">
        <v>56</v>
      </c>
      <c r="J1878" s="7">
        <v>588832</v>
      </c>
      <c r="K1878" t="s">
        <v>5482</v>
      </c>
      <c r="L1878" t="s">
        <v>5453</v>
      </c>
      <c r="M1878" t="s">
        <v>26</v>
      </c>
      <c r="N1878">
        <v>8</v>
      </c>
    </row>
    <row r="1879" spans="1:14" ht="252" x14ac:dyDescent="0.55000000000000004">
      <c r="A1879" s="5" t="s">
        <v>5445</v>
      </c>
      <c r="B1879" s="5" t="s">
        <v>14</v>
      </c>
      <c r="C1879">
        <v>47000</v>
      </c>
      <c r="D1879">
        <v>16</v>
      </c>
      <c r="E1879" t="s">
        <v>5483</v>
      </c>
      <c r="F1879" s="6" t="s">
        <v>5484</v>
      </c>
      <c r="G1879" t="s">
        <v>32</v>
      </c>
      <c r="H1879" t="s">
        <v>16</v>
      </c>
      <c r="I1879" t="s">
        <v>17</v>
      </c>
      <c r="J1879" s="7">
        <v>4075</v>
      </c>
      <c r="K1879" t="s">
        <v>5485</v>
      </c>
      <c r="L1879" t="s">
        <v>5486</v>
      </c>
      <c r="M1879" t="s">
        <v>33</v>
      </c>
      <c r="N1879">
        <v>8</v>
      </c>
    </row>
    <row r="1880" spans="1:14" ht="216" x14ac:dyDescent="0.55000000000000004">
      <c r="A1880" s="5" t="s">
        <v>5445</v>
      </c>
      <c r="B1880" s="5" t="s">
        <v>14</v>
      </c>
      <c r="C1880">
        <v>47000</v>
      </c>
      <c r="D1880">
        <v>17</v>
      </c>
      <c r="E1880" t="s">
        <v>122</v>
      </c>
      <c r="F1880" s="6" t="s">
        <v>5487</v>
      </c>
      <c r="G1880" t="s">
        <v>32</v>
      </c>
      <c r="H1880" t="s">
        <v>16</v>
      </c>
      <c r="I1880" t="s">
        <v>17</v>
      </c>
      <c r="J1880" s="7">
        <v>104642</v>
      </c>
      <c r="K1880" t="s">
        <v>5488</v>
      </c>
      <c r="L1880" t="s">
        <v>5453</v>
      </c>
      <c r="M1880" t="s">
        <v>33</v>
      </c>
      <c r="N1880">
        <v>8</v>
      </c>
    </row>
    <row r="1881" spans="1:14" ht="270" x14ac:dyDescent="0.55000000000000004">
      <c r="A1881" s="5" t="s">
        <v>5445</v>
      </c>
      <c r="B1881" s="5" t="s">
        <v>14</v>
      </c>
      <c r="C1881">
        <v>47000</v>
      </c>
      <c r="D1881">
        <v>18</v>
      </c>
      <c r="E1881" t="s">
        <v>5489</v>
      </c>
      <c r="F1881" s="6" t="s">
        <v>5490</v>
      </c>
      <c r="G1881" t="s">
        <v>32</v>
      </c>
      <c r="H1881" t="s">
        <v>22</v>
      </c>
      <c r="I1881" t="s">
        <v>17</v>
      </c>
      <c r="J1881" s="7">
        <v>52462</v>
      </c>
      <c r="K1881" t="s">
        <v>5491</v>
      </c>
      <c r="L1881" t="s">
        <v>5453</v>
      </c>
      <c r="M1881" t="s">
        <v>20</v>
      </c>
      <c r="N1881">
        <v>8</v>
      </c>
    </row>
    <row r="1882" spans="1:14" ht="324" x14ac:dyDescent="0.55000000000000004">
      <c r="A1882" s="5" t="s">
        <v>5445</v>
      </c>
      <c r="B1882" s="5" t="s">
        <v>14</v>
      </c>
      <c r="C1882">
        <v>47000</v>
      </c>
      <c r="D1882">
        <v>19</v>
      </c>
      <c r="E1882" t="s">
        <v>5492</v>
      </c>
      <c r="F1882" s="6" t="s">
        <v>5493</v>
      </c>
      <c r="G1882" t="s">
        <v>32</v>
      </c>
      <c r="H1882" t="s">
        <v>16</v>
      </c>
      <c r="I1882" t="s">
        <v>17</v>
      </c>
      <c r="J1882" s="7">
        <v>566620</v>
      </c>
      <c r="K1882" t="s">
        <v>5494</v>
      </c>
      <c r="L1882" t="s">
        <v>5495</v>
      </c>
      <c r="M1882" t="s">
        <v>48</v>
      </c>
      <c r="N1882">
        <v>8</v>
      </c>
    </row>
    <row r="1883" spans="1:14" ht="360" x14ac:dyDescent="0.55000000000000004">
      <c r="A1883" s="5" t="s">
        <v>5445</v>
      </c>
      <c r="B1883" s="5" t="s">
        <v>14</v>
      </c>
      <c r="C1883">
        <v>47000</v>
      </c>
      <c r="D1883">
        <v>20</v>
      </c>
      <c r="E1883" t="s">
        <v>5496</v>
      </c>
      <c r="F1883" s="6" t="s">
        <v>5497</v>
      </c>
      <c r="G1883" t="s">
        <v>24</v>
      </c>
      <c r="H1883" t="s">
        <v>22</v>
      </c>
      <c r="I1883" t="s">
        <v>39</v>
      </c>
      <c r="J1883" s="7">
        <v>588832</v>
      </c>
      <c r="K1883" t="s">
        <v>5482</v>
      </c>
      <c r="L1883" t="s">
        <v>5453</v>
      </c>
      <c r="M1883" t="s">
        <v>26</v>
      </c>
      <c r="N1883">
        <v>8</v>
      </c>
    </row>
    <row r="1884" spans="1:14" ht="216" x14ac:dyDescent="0.55000000000000004">
      <c r="A1884" s="5" t="s">
        <v>5445</v>
      </c>
      <c r="B1884" s="5" t="s">
        <v>14</v>
      </c>
      <c r="C1884">
        <v>47000</v>
      </c>
      <c r="D1884">
        <v>21</v>
      </c>
      <c r="E1884" t="s">
        <v>5498</v>
      </c>
      <c r="F1884" s="6" t="s">
        <v>5499</v>
      </c>
      <c r="G1884" t="s">
        <v>57</v>
      </c>
      <c r="H1884" t="s">
        <v>53</v>
      </c>
      <c r="I1884" t="s">
        <v>17</v>
      </c>
      <c r="J1884" s="7">
        <v>82500</v>
      </c>
      <c r="K1884" t="s">
        <v>5500</v>
      </c>
      <c r="L1884" t="s">
        <v>5501</v>
      </c>
      <c r="M1884" t="s">
        <v>58</v>
      </c>
      <c r="N1884">
        <v>8</v>
      </c>
    </row>
    <row r="1885" spans="1:14" ht="360" x14ac:dyDescent="0.55000000000000004">
      <c r="A1885" s="5" t="s">
        <v>5445</v>
      </c>
      <c r="B1885" s="5" t="s">
        <v>14</v>
      </c>
      <c r="C1885">
        <v>47000</v>
      </c>
      <c r="D1885">
        <v>22</v>
      </c>
      <c r="E1885" t="s">
        <v>5502</v>
      </c>
      <c r="F1885" s="6" t="s">
        <v>5474</v>
      </c>
      <c r="G1885" t="s">
        <v>57</v>
      </c>
      <c r="H1885" t="s">
        <v>16</v>
      </c>
      <c r="I1885" t="s">
        <v>17</v>
      </c>
      <c r="J1885" s="7">
        <v>1186136</v>
      </c>
      <c r="K1885" t="s">
        <v>5475</v>
      </c>
      <c r="L1885" t="s">
        <v>5476</v>
      </c>
      <c r="M1885" t="s">
        <v>58</v>
      </c>
      <c r="N1885">
        <v>8</v>
      </c>
    </row>
    <row r="1886" spans="1:14" ht="216" x14ac:dyDescent="0.55000000000000004">
      <c r="A1886" s="5" t="s">
        <v>5445</v>
      </c>
      <c r="B1886" s="5" t="s">
        <v>5503</v>
      </c>
      <c r="C1886">
        <v>47201</v>
      </c>
      <c r="D1886">
        <v>1</v>
      </c>
      <c r="E1886" t="s">
        <v>5504</v>
      </c>
      <c r="F1886" s="6" t="s">
        <v>5505</v>
      </c>
      <c r="G1886" t="s">
        <v>27</v>
      </c>
      <c r="H1886" t="s">
        <v>36</v>
      </c>
      <c r="I1886" t="s">
        <v>39</v>
      </c>
      <c r="J1886" s="7">
        <v>910495</v>
      </c>
      <c r="K1886" t="s">
        <v>40</v>
      </c>
      <c r="L1886" t="s">
        <v>38</v>
      </c>
      <c r="M1886" t="s">
        <v>20</v>
      </c>
      <c r="N1886">
        <v>8</v>
      </c>
    </row>
    <row r="1887" spans="1:14" ht="270" x14ac:dyDescent="0.55000000000000004">
      <c r="A1887" s="5" t="s">
        <v>5445</v>
      </c>
      <c r="B1887" s="5" t="s">
        <v>5503</v>
      </c>
      <c r="C1887">
        <v>47201</v>
      </c>
      <c r="D1887">
        <v>5</v>
      </c>
      <c r="E1887" t="s">
        <v>5506</v>
      </c>
      <c r="F1887" s="6" t="s">
        <v>5507</v>
      </c>
      <c r="G1887" t="s">
        <v>32</v>
      </c>
      <c r="H1887" t="s">
        <v>16</v>
      </c>
      <c r="I1887" t="s">
        <v>17</v>
      </c>
      <c r="J1887" s="7">
        <v>883131</v>
      </c>
      <c r="K1887" t="s">
        <v>5508</v>
      </c>
      <c r="L1887" t="s">
        <v>5509</v>
      </c>
      <c r="M1887" t="s">
        <v>33</v>
      </c>
      <c r="N1887">
        <v>8</v>
      </c>
    </row>
    <row r="1888" spans="1:14" ht="162" x14ac:dyDescent="0.55000000000000004">
      <c r="A1888" s="5" t="s">
        <v>5445</v>
      </c>
      <c r="B1888" s="5" t="s">
        <v>5503</v>
      </c>
      <c r="C1888">
        <v>47201</v>
      </c>
      <c r="D1888">
        <v>6</v>
      </c>
      <c r="E1888" t="s">
        <v>5510</v>
      </c>
      <c r="F1888" s="6" t="s">
        <v>5511</v>
      </c>
      <c r="G1888" t="s">
        <v>15</v>
      </c>
      <c r="H1888" t="s">
        <v>22</v>
      </c>
      <c r="I1888" t="s">
        <v>53</v>
      </c>
      <c r="J1888" s="7">
        <v>165951</v>
      </c>
      <c r="K1888" t="s">
        <v>5512</v>
      </c>
      <c r="L1888" t="s">
        <v>38</v>
      </c>
      <c r="M1888" t="s">
        <v>20</v>
      </c>
      <c r="N1888">
        <v>8</v>
      </c>
    </row>
    <row r="1889" spans="1:14" ht="162" x14ac:dyDescent="0.55000000000000004">
      <c r="A1889" s="5" t="s">
        <v>5445</v>
      </c>
      <c r="B1889" s="5" t="s">
        <v>5503</v>
      </c>
      <c r="C1889">
        <v>47201</v>
      </c>
      <c r="D1889">
        <v>7</v>
      </c>
      <c r="E1889" t="s">
        <v>5513</v>
      </c>
      <c r="F1889" s="6" t="s">
        <v>5514</v>
      </c>
      <c r="G1889" t="s">
        <v>32</v>
      </c>
      <c r="H1889" t="s">
        <v>22</v>
      </c>
      <c r="I1889" t="s">
        <v>53</v>
      </c>
      <c r="J1889" s="7">
        <v>79021</v>
      </c>
      <c r="K1889" t="s">
        <v>5515</v>
      </c>
      <c r="L1889" t="s">
        <v>5516</v>
      </c>
      <c r="M1889" t="s">
        <v>72</v>
      </c>
      <c r="N1889">
        <v>8</v>
      </c>
    </row>
    <row r="1890" spans="1:14" ht="216" x14ac:dyDescent="0.55000000000000004">
      <c r="A1890" s="5" t="s">
        <v>5445</v>
      </c>
      <c r="B1890" s="5" t="s">
        <v>5517</v>
      </c>
      <c r="C1890">
        <v>47205</v>
      </c>
      <c r="D1890">
        <v>1</v>
      </c>
      <c r="E1890" t="s">
        <v>5518</v>
      </c>
      <c r="F1890" s="6" t="s">
        <v>5519</v>
      </c>
      <c r="G1890" t="s">
        <v>27</v>
      </c>
      <c r="H1890" t="s">
        <v>36</v>
      </c>
      <c r="I1890" t="s">
        <v>17</v>
      </c>
      <c r="J1890" s="7">
        <v>155764</v>
      </c>
      <c r="K1890" t="s">
        <v>37</v>
      </c>
      <c r="L1890" t="s">
        <v>31</v>
      </c>
      <c r="M1890" t="s">
        <v>20</v>
      </c>
      <c r="N1890">
        <v>8</v>
      </c>
    </row>
    <row r="1891" spans="1:14" ht="108" x14ac:dyDescent="0.55000000000000004">
      <c r="A1891" s="5" t="s">
        <v>5445</v>
      </c>
      <c r="B1891" s="5" t="s">
        <v>5517</v>
      </c>
      <c r="C1891">
        <v>47205</v>
      </c>
      <c r="D1891">
        <v>2</v>
      </c>
      <c r="E1891" t="s">
        <v>5520</v>
      </c>
      <c r="F1891" s="6" t="s">
        <v>5521</v>
      </c>
      <c r="G1891" t="s">
        <v>27</v>
      </c>
      <c r="H1891" t="s">
        <v>22</v>
      </c>
      <c r="I1891" t="s">
        <v>17</v>
      </c>
      <c r="J1891" s="7">
        <v>3996</v>
      </c>
      <c r="K1891" t="s">
        <v>5522</v>
      </c>
      <c r="L1891" t="s">
        <v>31</v>
      </c>
      <c r="M1891" t="s">
        <v>20</v>
      </c>
      <c r="N1891">
        <v>8</v>
      </c>
    </row>
    <row r="1892" spans="1:14" ht="126" x14ac:dyDescent="0.55000000000000004">
      <c r="A1892" s="5" t="s">
        <v>5445</v>
      </c>
      <c r="B1892" s="5" t="s">
        <v>5517</v>
      </c>
      <c r="C1892">
        <v>47205</v>
      </c>
      <c r="D1892">
        <v>5</v>
      </c>
      <c r="E1892" t="s">
        <v>5523</v>
      </c>
      <c r="F1892" s="6" t="s">
        <v>5524</v>
      </c>
      <c r="G1892" t="s">
        <v>32</v>
      </c>
      <c r="H1892" t="s">
        <v>16</v>
      </c>
      <c r="I1892" t="s">
        <v>17</v>
      </c>
      <c r="J1892" s="7">
        <v>38467</v>
      </c>
      <c r="K1892" t="s">
        <v>5525</v>
      </c>
      <c r="L1892" t="s">
        <v>5526</v>
      </c>
      <c r="M1892" t="s">
        <v>33</v>
      </c>
      <c r="N1892">
        <v>8</v>
      </c>
    </row>
    <row r="1893" spans="1:14" ht="162" x14ac:dyDescent="0.55000000000000004">
      <c r="A1893" s="5" t="s">
        <v>5445</v>
      </c>
      <c r="B1893" s="5" t="s">
        <v>5517</v>
      </c>
      <c r="C1893">
        <v>47205</v>
      </c>
      <c r="D1893">
        <v>6</v>
      </c>
      <c r="E1893" t="s">
        <v>5527</v>
      </c>
      <c r="F1893" s="6" t="s">
        <v>5528</v>
      </c>
      <c r="G1893" t="s">
        <v>32</v>
      </c>
      <c r="H1893" t="s">
        <v>39</v>
      </c>
      <c r="I1893" t="s">
        <v>17</v>
      </c>
      <c r="J1893" s="7">
        <v>35436</v>
      </c>
      <c r="K1893" t="s">
        <v>5529</v>
      </c>
      <c r="L1893" t="s">
        <v>5526</v>
      </c>
      <c r="M1893" t="s">
        <v>20</v>
      </c>
      <c r="N1893">
        <v>8</v>
      </c>
    </row>
    <row r="1894" spans="1:14" ht="144" x14ac:dyDescent="0.55000000000000004">
      <c r="A1894" s="5" t="s">
        <v>5445</v>
      </c>
      <c r="B1894" s="5" t="s">
        <v>5517</v>
      </c>
      <c r="C1894">
        <v>47205</v>
      </c>
      <c r="D1894">
        <v>7</v>
      </c>
      <c r="E1894" t="s">
        <v>5530</v>
      </c>
      <c r="F1894" s="6" t="s">
        <v>5531</v>
      </c>
      <c r="G1894" t="s">
        <v>15</v>
      </c>
      <c r="H1894" t="s">
        <v>55</v>
      </c>
      <c r="I1894" t="s">
        <v>67</v>
      </c>
      <c r="J1894" s="7">
        <v>119856</v>
      </c>
      <c r="K1894" t="s">
        <v>5532</v>
      </c>
      <c r="L1894" t="s">
        <v>5526</v>
      </c>
      <c r="M1894" t="s">
        <v>20</v>
      </c>
      <c r="N1894">
        <v>8</v>
      </c>
    </row>
    <row r="1895" spans="1:14" ht="162" x14ac:dyDescent="0.55000000000000004">
      <c r="A1895" s="5" t="s">
        <v>5445</v>
      </c>
      <c r="B1895" s="5" t="s">
        <v>5517</v>
      </c>
      <c r="C1895">
        <v>47205</v>
      </c>
      <c r="D1895">
        <v>8</v>
      </c>
      <c r="E1895" t="s">
        <v>5533</v>
      </c>
      <c r="F1895" s="6" t="s">
        <v>5534</v>
      </c>
      <c r="G1895" t="s">
        <v>32</v>
      </c>
      <c r="H1895" t="s">
        <v>16</v>
      </c>
      <c r="I1895" t="s">
        <v>17</v>
      </c>
      <c r="J1895" s="7">
        <v>13252</v>
      </c>
      <c r="K1895" t="s">
        <v>5535</v>
      </c>
      <c r="L1895" t="s">
        <v>5536</v>
      </c>
      <c r="M1895" t="s">
        <v>33</v>
      </c>
      <c r="N1895">
        <v>8</v>
      </c>
    </row>
    <row r="1896" spans="1:14" ht="144" x14ac:dyDescent="0.55000000000000004">
      <c r="A1896" s="5" t="s">
        <v>5445</v>
      </c>
      <c r="B1896" s="5" t="s">
        <v>5517</v>
      </c>
      <c r="C1896">
        <v>47205</v>
      </c>
      <c r="D1896">
        <v>9</v>
      </c>
      <c r="E1896" t="s">
        <v>5537</v>
      </c>
      <c r="F1896" s="6" t="s">
        <v>5538</v>
      </c>
      <c r="G1896" t="s">
        <v>42</v>
      </c>
      <c r="H1896" t="s">
        <v>16</v>
      </c>
      <c r="I1896" t="s">
        <v>51</v>
      </c>
      <c r="J1896" s="7">
        <v>74964</v>
      </c>
      <c r="K1896" t="s">
        <v>5539</v>
      </c>
      <c r="L1896" t="s">
        <v>5526</v>
      </c>
      <c r="M1896" t="s">
        <v>48</v>
      </c>
      <c r="N1896">
        <v>8</v>
      </c>
    </row>
    <row r="1897" spans="1:14" ht="144" x14ac:dyDescent="0.55000000000000004">
      <c r="A1897" s="5" t="s">
        <v>5445</v>
      </c>
      <c r="B1897" s="5" t="s">
        <v>5517</v>
      </c>
      <c r="C1897">
        <v>47205</v>
      </c>
      <c r="D1897">
        <v>10</v>
      </c>
      <c r="E1897" t="s">
        <v>5540</v>
      </c>
      <c r="F1897" s="6" t="s">
        <v>5541</v>
      </c>
      <c r="G1897" t="s">
        <v>42</v>
      </c>
      <c r="H1897" t="s">
        <v>16</v>
      </c>
      <c r="I1897" t="s">
        <v>51</v>
      </c>
      <c r="J1897" s="7">
        <v>6703</v>
      </c>
      <c r="K1897" t="s">
        <v>5542</v>
      </c>
      <c r="L1897" t="s">
        <v>5526</v>
      </c>
      <c r="M1897" t="s">
        <v>48</v>
      </c>
      <c r="N1897">
        <v>8</v>
      </c>
    </row>
    <row r="1898" spans="1:14" ht="108" x14ac:dyDescent="0.55000000000000004">
      <c r="A1898" s="5" t="s">
        <v>5445</v>
      </c>
      <c r="B1898" s="5" t="s">
        <v>5517</v>
      </c>
      <c r="C1898">
        <v>47205</v>
      </c>
      <c r="D1898">
        <v>11</v>
      </c>
      <c r="E1898" t="s">
        <v>5543</v>
      </c>
      <c r="F1898" s="6" t="s">
        <v>5544</v>
      </c>
      <c r="G1898" t="s">
        <v>21</v>
      </c>
      <c r="H1898" t="s">
        <v>16</v>
      </c>
      <c r="I1898" t="s">
        <v>17</v>
      </c>
      <c r="J1898" s="7">
        <v>2166</v>
      </c>
      <c r="K1898" t="s">
        <v>5545</v>
      </c>
      <c r="L1898" t="s">
        <v>5526</v>
      </c>
      <c r="M1898" t="s">
        <v>20</v>
      </c>
      <c r="N1898">
        <v>8</v>
      </c>
    </row>
    <row r="1899" spans="1:14" ht="216" x14ac:dyDescent="0.55000000000000004">
      <c r="A1899" s="5" t="s">
        <v>5445</v>
      </c>
      <c r="B1899" s="5" t="s">
        <v>5546</v>
      </c>
      <c r="C1899">
        <v>47207</v>
      </c>
      <c r="D1899">
        <v>1</v>
      </c>
      <c r="E1899" t="s">
        <v>153</v>
      </c>
      <c r="F1899" s="6" t="s">
        <v>5547</v>
      </c>
      <c r="G1899" t="s">
        <v>27</v>
      </c>
      <c r="H1899" t="s">
        <v>43</v>
      </c>
      <c r="I1899" t="s">
        <v>17</v>
      </c>
      <c r="J1899" s="7">
        <v>77068</v>
      </c>
      <c r="K1899" t="s">
        <v>40</v>
      </c>
      <c r="L1899" t="s">
        <v>38</v>
      </c>
      <c r="M1899" t="s">
        <v>20</v>
      </c>
      <c r="N1899">
        <v>8</v>
      </c>
    </row>
    <row r="1900" spans="1:14" ht="409.5" x14ac:dyDescent="0.55000000000000004">
      <c r="A1900" s="5" t="s">
        <v>5445</v>
      </c>
      <c r="B1900" s="5" t="s">
        <v>5546</v>
      </c>
      <c r="C1900">
        <v>47207</v>
      </c>
      <c r="D1900">
        <v>5</v>
      </c>
      <c r="E1900" t="s">
        <v>5548</v>
      </c>
      <c r="F1900" s="6" t="s">
        <v>5549</v>
      </c>
      <c r="G1900" t="s">
        <v>32</v>
      </c>
      <c r="H1900" t="s">
        <v>16</v>
      </c>
      <c r="I1900" t="s">
        <v>17</v>
      </c>
      <c r="J1900" s="7">
        <v>65745</v>
      </c>
      <c r="K1900" t="s">
        <v>5550</v>
      </c>
      <c r="L1900" t="s">
        <v>31</v>
      </c>
      <c r="M1900" t="s">
        <v>33</v>
      </c>
      <c r="N1900">
        <v>8</v>
      </c>
    </row>
    <row r="1901" spans="1:14" ht="180" x14ac:dyDescent="0.55000000000000004">
      <c r="A1901" s="5" t="s">
        <v>5445</v>
      </c>
      <c r="B1901" s="5" t="s">
        <v>5546</v>
      </c>
      <c r="C1901">
        <v>47207</v>
      </c>
      <c r="D1901">
        <v>6</v>
      </c>
      <c r="E1901" t="s">
        <v>5551</v>
      </c>
      <c r="F1901" s="6" t="s">
        <v>5552</v>
      </c>
      <c r="G1901" t="s">
        <v>21</v>
      </c>
      <c r="H1901" t="s">
        <v>43</v>
      </c>
      <c r="I1901" t="s">
        <v>51</v>
      </c>
      <c r="J1901" s="7">
        <v>6520</v>
      </c>
      <c r="K1901" t="s">
        <v>5553</v>
      </c>
      <c r="L1901" t="s">
        <v>31</v>
      </c>
      <c r="M1901" t="s">
        <v>58</v>
      </c>
      <c r="N1901">
        <v>8</v>
      </c>
    </row>
    <row r="1902" spans="1:14" ht="252" x14ac:dyDescent="0.55000000000000004">
      <c r="A1902" s="5" t="s">
        <v>5445</v>
      </c>
      <c r="B1902" s="5" t="s">
        <v>5546</v>
      </c>
      <c r="C1902">
        <v>47207</v>
      </c>
      <c r="D1902">
        <v>7</v>
      </c>
      <c r="E1902" t="s">
        <v>5554</v>
      </c>
      <c r="F1902" s="6" t="s">
        <v>5555</v>
      </c>
      <c r="G1902" t="s">
        <v>21</v>
      </c>
      <c r="H1902" t="s">
        <v>16</v>
      </c>
      <c r="I1902" t="s">
        <v>51</v>
      </c>
      <c r="J1902" s="7">
        <v>7161</v>
      </c>
      <c r="K1902" t="s">
        <v>5556</v>
      </c>
      <c r="L1902" t="s">
        <v>31</v>
      </c>
      <c r="M1902" t="s">
        <v>58</v>
      </c>
      <c r="N1902">
        <v>8</v>
      </c>
    </row>
    <row r="1903" spans="1:14" ht="252" x14ac:dyDescent="0.55000000000000004">
      <c r="A1903" s="5" t="s">
        <v>5445</v>
      </c>
      <c r="B1903" s="5" t="s">
        <v>5546</v>
      </c>
      <c r="C1903">
        <v>47207</v>
      </c>
      <c r="D1903">
        <v>8</v>
      </c>
      <c r="E1903" t="s">
        <v>5557</v>
      </c>
      <c r="F1903" s="6" t="s">
        <v>5558</v>
      </c>
      <c r="G1903" t="s">
        <v>57</v>
      </c>
      <c r="H1903" t="s">
        <v>55</v>
      </c>
      <c r="I1903" t="s">
        <v>39</v>
      </c>
      <c r="J1903" s="7">
        <v>5736</v>
      </c>
      <c r="K1903" t="s">
        <v>5559</v>
      </c>
      <c r="L1903" t="s">
        <v>31</v>
      </c>
      <c r="M1903" t="s">
        <v>66</v>
      </c>
      <c r="N1903">
        <v>8</v>
      </c>
    </row>
    <row r="1904" spans="1:14" ht="234" x14ac:dyDescent="0.55000000000000004">
      <c r="A1904" s="5" t="s">
        <v>5445</v>
      </c>
      <c r="B1904" s="5" t="s">
        <v>5546</v>
      </c>
      <c r="C1904">
        <v>47207</v>
      </c>
      <c r="D1904">
        <v>9</v>
      </c>
      <c r="E1904" t="s">
        <v>5560</v>
      </c>
      <c r="F1904" s="6" t="s">
        <v>5561</v>
      </c>
      <c r="G1904" t="s">
        <v>57</v>
      </c>
      <c r="H1904" t="s">
        <v>55</v>
      </c>
      <c r="I1904" t="s">
        <v>51</v>
      </c>
      <c r="J1904" s="7">
        <v>16000</v>
      </c>
      <c r="K1904" t="s">
        <v>5562</v>
      </c>
      <c r="L1904" t="s">
        <v>31</v>
      </c>
      <c r="M1904" t="s">
        <v>66</v>
      </c>
      <c r="N1904">
        <v>8</v>
      </c>
    </row>
    <row r="1905" spans="1:14" ht="252" x14ac:dyDescent="0.55000000000000004">
      <c r="A1905" s="5" t="s">
        <v>5445</v>
      </c>
      <c r="B1905" s="5" t="s">
        <v>5546</v>
      </c>
      <c r="C1905">
        <v>47207</v>
      </c>
      <c r="D1905">
        <v>10</v>
      </c>
      <c r="E1905" t="s">
        <v>5563</v>
      </c>
      <c r="F1905" s="6" t="s">
        <v>5564</v>
      </c>
      <c r="G1905" t="s">
        <v>35</v>
      </c>
      <c r="H1905" t="s">
        <v>16</v>
      </c>
      <c r="I1905" t="s">
        <v>29</v>
      </c>
      <c r="J1905" s="7">
        <v>4800</v>
      </c>
      <c r="K1905" t="s">
        <v>5565</v>
      </c>
      <c r="L1905" t="s">
        <v>31</v>
      </c>
      <c r="M1905" t="s">
        <v>20</v>
      </c>
      <c r="N1905">
        <v>8</v>
      </c>
    </row>
    <row r="1906" spans="1:14" ht="126" x14ac:dyDescent="0.55000000000000004">
      <c r="A1906" s="5" t="s">
        <v>5445</v>
      </c>
      <c r="B1906" s="5" t="s">
        <v>5546</v>
      </c>
      <c r="C1906">
        <v>47207</v>
      </c>
      <c r="D1906">
        <v>11</v>
      </c>
      <c r="E1906" t="s">
        <v>5566</v>
      </c>
      <c r="F1906" s="6" t="s">
        <v>5567</v>
      </c>
      <c r="G1906" t="s">
        <v>24</v>
      </c>
      <c r="H1906" t="s">
        <v>67</v>
      </c>
      <c r="I1906" t="s">
        <v>39</v>
      </c>
      <c r="J1906" s="7">
        <v>37358</v>
      </c>
      <c r="K1906" t="s">
        <v>5568</v>
      </c>
      <c r="L1906" t="s">
        <v>31</v>
      </c>
      <c r="M1906" t="s">
        <v>20</v>
      </c>
      <c r="N1906">
        <v>8</v>
      </c>
    </row>
    <row r="1907" spans="1:14" ht="216" x14ac:dyDescent="0.55000000000000004">
      <c r="A1907" s="5" t="s">
        <v>5445</v>
      </c>
      <c r="B1907" s="5" t="s">
        <v>5569</v>
      </c>
      <c r="C1907">
        <v>47208</v>
      </c>
      <c r="D1907">
        <v>1</v>
      </c>
      <c r="E1907" t="s">
        <v>5570</v>
      </c>
      <c r="F1907" s="6" t="s">
        <v>5571</v>
      </c>
      <c r="G1907" t="s">
        <v>27</v>
      </c>
      <c r="H1907" t="s">
        <v>36</v>
      </c>
      <c r="I1907" t="s">
        <v>39</v>
      </c>
      <c r="J1907" s="7">
        <v>834408</v>
      </c>
      <c r="K1907" t="s">
        <v>37</v>
      </c>
      <c r="L1907" t="s">
        <v>31</v>
      </c>
      <c r="M1907" t="s">
        <v>20</v>
      </c>
      <c r="N1907">
        <v>8</v>
      </c>
    </row>
    <row r="1908" spans="1:14" ht="234" x14ac:dyDescent="0.55000000000000004">
      <c r="A1908" s="5" t="s">
        <v>5445</v>
      </c>
      <c r="B1908" s="5" t="s">
        <v>5569</v>
      </c>
      <c r="C1908">
        <v>47208</v>
      </c>
      <c r="D1908">
        <v>5</v>
      </c>
      <c r="E1908" t="s">
        <v>5572</v>
      </c>
      <c r="F1908" s="6" t="s">
        <v>5573</v>
      </c>
      <c r="G1908" t="s">
        <v>52</v>
      </c>
      <c r="H1908" t="s">
        <v>16</v>
      </c>
      <c r="I1908" t="s">
        <v>67</v>
      </c>
      <c r="J1908" s="7">
        <v>4376</v>
      </c>
      <c r="K1908" t="s">
        <v>68</v>
      </c>
      <c r="L1908" t="s">
        <v>31</v>
      </c>
      <c r="M1908" t="s">
        <v>20</v>
      </c>
      <c r="N1908">
        <v>8</v>
      </c>
    </row>
    <row r="1909" spans="1:14" ht="144" x14ac:dyDescent="0.55000000000000004">
      <c r="A1909" s="5" t="s">
        <v>5445</v>
      </c>
      <c r="B1909" s="5" t="s">
        <v>5569</v>
      </c>
      <c r="C1909">
        <v>47208</v>
      </c>
      <c r="D1909">
        <v>6</v>
      </c>
      <c r="E1909" t="s">
        <v>5574</v>
      </c>
      <c r="F1909" s="6" t="s">
        <v>5575</v>
      </c>
      <c r="G1909" t="s">
        <v>21</v>
      </c>
      <c r="H1909" t="s">
        <v>55</v>
      </c>
      <c r="I1909" t="s">
        <v>17</v>
      </c>
      <c r="J1909" s="7">
        <v>61560</v>
      </c>
      <c r="K1909" t="s">
        <v>5576</v>
      </c>
      <c r="L1909" t="s">
        <v>109</v>
      </c>
      <c r="M1909" t="s">
        <v>20</v>
      </c>
      <c r="N1909">
        <v>8</v>
      </c>
    </row>
    <row r="1910" spans="1:14" ht="162" x14ac:dyDescent="0.55000000000000004">
      <c r="A1910" s="5" t="s">
        <v>5445</v>
      </c>
      <c r="B1910" s="5" t="s">
        <v>5569</v>
      </c>
      <c r="C1910">
        <v>47208</v>
      </c>
      <c r="D1910">
        <v>7</v>
      </c>
      <c r="E1910" t="s">
        <v>5577</v>
      </c>
      <c r="F1910" s="6" t="s">
        <v>5578</v>
      </c>
      <c r="G1910" t="s">
        <v>32</v>
      </c>
      <c r="H1910" t="s">
        <v>44</v>
      </c>
      <c r="I1910" t="s">
        <v>17</v>
      </c>
      <c r="J1910" s="7">
        <v>9954</v>
      </c>
      <c r="K1910" t="s">
        <v>5579</v>
      </c>
      <c r="L1910" t="s">
        <v>69</v>
      </c>
      <c r="M1910" t="s">
        <v>20</v>
      </c>
      <c r="N1910">
        <v>8</v>
      </c>
    </row>
    <row r="1911" spans="1:14" ht="144" x14ac:dyDescent="0.55000000000000004">
      <c r="A1911" s="5" t="s">
        <v>5445</v>
      </c>
      <c r="B1911" s="5" t="s">
        <v>5569</v>
      </c>
      <c r="C1911">
        <v>47208</v>
      </c>
      <c r="D1911">
        <v>8</v>
      </c>
      <c r="E1911" t="s">
        <v>5580</v>
      </c>
      <c r="F1911" s="6" t="s">
        <v>5581</v>
      </c>
      <c r="G1911" t="s">
        <v>32</v>
      </c>
      <c r="H1911" t="s">
        <v>16</v>
      </c>
      <c r="I1911" t="s">
        <v>17</v>
      </c>
      <c r="J1911" s="7">
        <v>158118</v>
      </c>
      <c r="K1911" t="s">
        <v>5582</v>
      </c>
      <c r="L1911" t="s">
        <v>5583</v>
      </c>
      <c r="M1911" t="s">
        <v>33</v>
      </c>
      <c r="N1911">
        <v>8</v>
      </c>
    </row>
    <row r="1912" spans="1:14" ht="162" x14ac:dyDescent="0.55000000000000004">
      <c r="A1912" s="5" t="s">
        <v>5445</v>
      </c>
      <c r="B1912" s="5" t="s">
        <v>5569</v>
      </c>
      <c r="C1912">
        <v>47208</v>
      </c>
      <c r="D1912">
        <v>9</v>
      </c>
      <c r="E1912" t="s">
        <v>5584</v>
      </c>
      <c r="F1912" s="6" t="s">
        <v>5585</v>
      </c>
      <c r="G1912" t="s">
        <v>32</v>
      </c>
      <c r="H1912" t="s">
        <v>16</v>
      </c>
      <c r="I1912" t="s">
        <v>17</v>
      </c>
      <c r="J1912" s="7">
        <v>5139</v>
      </c>
      <c r="K1912" t="s">
        <v>5586</v>
      </c>
      <c r="L1912" t="s">
        <v>5587</v>
      </c>
      <c r="M1912" t="s">
        <v>33</v>
      </c>
      <c r="N1912">
        <v>8</v>
      </c>
    </row>
    <row r="1913" spans="1:14" ht="108" x14ac:dyDescent="0.55000000000000004">
      <c r="A1913" s="5" t="s">
        <v>5445</v>
      </c>
      <c r="B1913" s="5" t="s">
        <v>5569</v>
      </c>
      <c r="C1913">
        <v>47208</v>
      </c>
      <c r="D1913">
        <v>10</v>
      </c>
      <c r="E1913" t="s">
        <v>5588</v>
      </c>
      <c r="F1913" s="6" t="s">
        <v>5589</v>
      </c>
      <c r="G1913" t="s">
        <v>32</v>
      </c>
      <c r="H1913" t="s">
        <v>53</v>
      </c>
      <c r="I1913" t="s">
        <v>17</v>
      </c>
      <c r="J1913" s="7">
        <v>13808</v>
      </c>
      <c r="K1913" t="s">
        <v>5590</v>
      </c>
      <c r="L1913" t="s">
        <v>5583</v>
      </c>
      <c r="M1913" t="s">
        <v>33</v>
      </c>
      <c r="N1913">
        <v>8</v>
      </c>
    </row>
    <row r="1914" spans="1:14" ht="108" x14ac:dyDescent="0.55000000000000004">
      <c r="A1914" s="5" t="s">
        <v>5445</v>
      </c>
      <c r="B1914" s="5" t="s">
        <v>5569</v>
      </c>
      <c r="C1914">
        <v>47208</v>
      </c>
      <c r="D1914">
        <v>11</v>
      </c>
      <c r="E1914" t="s">
        <v>5591</v>
      </c>
      <c r="F1914" s="6" t="s">
        <v>5592</v>
      </c>
      <c r="G1914" t="s">
        <v>32</v>
      </c>
      <c r="H1914" t="s">
        <v>53</v>
      </c>
      <c r="I1914" t="s">
        <v>17</v>
      </c>
      <c r="J1914" s="7">
        <v>829</v>
      </c>
      <c r="K1914" t="s">
        <v>5590</v>
      </c>
      <c r="L1914" t="s">
        <v>5583</v>
      </c>
      <c r="M1914" t="s">
        <v>33</v>
      </c>
      <c r="N1914">
        <v>8</v>
      </c>
    </row>
    <row r="1915" spans="1:14" ht="360" x14ac:dyDescent="0.55000000000000004">
      <c r="A1915" s="5" t="s">
        <v>5445</v>
      </c>
      <c r="B1915" s="5" t="s">
        <v>5569</v>
      </c>
      <c r="C1915">
        <v>47208</v>
      </c>
      <c r="D1915">
        <v>12</v>
      </c>
      <c r="E1915" t="s">
        <v>5593</v>
      </c>
      <c r="F1915" s="6" t="s">
        <v>5594</v>
      </c>
      <c r="G1915" t="s">
        <v>32</v>
      </c>
      <c r="H1915" t="s">
        <v>16</v>
      </c>
      <c r="I1915" t="s">
        <v>17</v>
      </c>
      <c r="J1915" s="7">
        <v>90968</v>
      </c>
      <c r="K1915" t="s">
        <v>5595</v>
      </c>
      <c r="L1915" t="s">
        <v>69</v>
      </c>
      <c r="M1915" t="s">
        <v>48</v>
      </c>
      <c r="N1915">
        <v>8</v>
      </c>
    </row>
    <row r="1916" spans="1:14" ht="180" x14ac:dyDescent="0.55000000000000004">
      <c r="A1916" s="5" t="s">
        <v>5445</v>
      </c>
      <c r="B1916" s="5" t="s">
        <v>5596</v>
      </c>
      <c r="C1916">
        <v>47209</v>
      </c>
      <c r="D1916">
        <v>1</v>
      </c>
      <c r="E1916" t="s">
        <v>5597</v>
      </c>
      <c r="F1916" s="6" t="s">
        <v>5598</v>
      </c>
      <c r="G1916" t="s">
        <v>27</v>
      </c>
      <c r="H1916" t="s">
        <v>36</v>
      </c>
      <c r="I1916" t="s">
        <v>39</v>
      </c>
      <c r="J1916" s="7">
        <v>346459</v>
      </c>
      <c r="K1916" t="s">
        <v>73</v>
      </c>
      <c r="L1916" t="s">
        <v>31</v>
      </c>
      <c r="M1916" t="s">
        <v>20</v>
      </c>
      <c r="N1916">
        <v>8</v>
      </c>
    </row>
    <row r="1917" spans="1:14" ht="180" x14ac:dyDescent="0.55000000000000004">
      <c r="A1917" s="5" t="s">
        <v>5445</v>
      </c>
      <c r="B1917" s="5" t="s">
        <v>5596</v>
      </c>
      <c r="C1917">
        <v>47209</v>
      </c>
      <c r="D1917">
        <v>5</v>
      </c>
      <c r="E1917" t="s">
        <v>5599</v>
      </c>
      <c r="F1917" s="6" t="s">
        <v>5600</v>
      </c>
      <c r="G1917" t="s">
        <v>32</v>
      </c>
      <c r="H1917" t="s">
        <v>16</v>
      </c>
      <c r="I1917" t="s">
        <v>53</v>
      </c>
      <c r="J1917" s="7">
        <v>222780</v>
      </c>
      <c r="K1917" t="s">
        <v>40</v>
      </c>
      <c r="L1917" t="s">
        <v>31</v>
      </c>
      <c r="M1917" t="s">
        <v>20</v>
      </c>
      <c r="N1917">
        <v>8</v>
      </c>
    </row>
    <row r="1918" spans="1:14" ht="144" x14ac:dyDescent="0.55000000000000004">
      <c r="A1918" s="5" t="s">
        <v>5445</v>
      </c>
      <c r="B1918" s="5" t="s">
        <v>5596</v>
      </c>
      <c r="C1918">
        <v>47209</v>
      </c>
      <c r="D1918">
        <v>6</v>
      </c>
      <c r="E1918" t="s">
        <v>5601</v>
      </c>
      <c r="F1918" s="6" t="s">
        <v>5602</v>
      </c>
      <c r="G1918" t="s">
        <v>24</v>
      </c>
      <c r="H1918" t="s">
        <v>16</v>
      </c>
      <c r="I1918" t="s">
        <v>39</v>
      </c>
      <c r="J1918" s="7">
        <v>7257</v>
      </c>
      <c r="K1918" t="s">
        <v>5603</v>
      </c>
      <c r="L1918" t="s">
        <v>121</v>
      </c>
      <c r="M1918" t="s">
        <v>20</v>
      </c>
      <c r="N1918">
        <v>8</v>
      </c>
    </row>
    <row r="1919" spans="1:14" ht="144" x14ac:dyDescent="0.55000000000000004">
      <c r="A1919" s="5" t="s">
        <v>5445</v>
      </c>
      <c r="B1919" s="5" t="s">
        <v>5596</v>
      </c>
      <c r="C1919">
        <v>47209</v>
      </c>
      <c r="D1919">
        <v>7</v>
      </c>
      <c r="E1919" t="s">
        <v>5604</v>
      </c>
      <c r="F1919" s="6" t="s">
        <v>5605</v>
      </c>
      <c r="G1919" t="s">
        <v>24</v>
      </c>
      <c r="H1919" t="s">
        <v>29</v>
      </c>
      <c r="I1919" t="s">
        <v>17</v>
      </c>
      <c r="J1919" s="7">
        <v>35100</v>
      </c>
      <c r="K1919" t="s">
        <v>232</v>
      </c>
      <c r="L1919" t="s">
        <v>5606</v>
      </c>
      <c r="M1919" t="s">
        <v>20</v>
      </c>
      <c r="N1919">
        <v>8</v>
      </c>
    </row>
    <row r="1920" spans="1:14" ht="216" x14ac:dyDescent="0.55000000000000004">
      <c r="A1920" s="5" t="s">
        <v>5445</v>
      </c>
      <c r="B1920" s="5" t="s">
        <v>5607</v>
      </c>
      <c r="C1920">
        <v>47210</v>
      </c>
      <c r="D1920">
        <v>1</v>
      </c>
      <c r="E1920" t="s">
        <v>5608</v>
      </c>
      <c r="F1920" s="6" t="s">
        <v>5609</v>
      </c>
      <c r="G1920" t="s">
        <v>27</v>
      </c>
      <c r="H1920" t="s">
        <v>28</v>
      </c>
      <c r="I1920" t="s">
        <v>17</v>
      </c>
      <c r="J1920" s="7">
        <v>226362</v>
      </c>
      <c r="K1920" t="s">
        <v>37</v>
      </c>
      <c r="L1920" t="s">
        <v>41</v>
      </c>
      <c r="M1920" t="s">
        <v>20</v>
      </c>
      <c r="N1920">
        <v>8</v>
      </c>
    </row>
    <row r="1921" spans="1:14" ht="180" x14ac:dyDescent="0.55000000000000004">
      <c r="A1921" s="5" t="s">
        <v>5445</v>
      </c>
      <c r="B1921" s="5" t="s">
        <v>5607</v>
      </c>
      <c r="C1921">
        <v>47210</v>
      </c>
      <c r="D1921">
        <v>5</v>
      </c>
      <c r="E1921" t="s">
        <v>5610</v>
      </c>
      <c r="F1921" s="6" t="s">
        <v>5611</v>
      </c>
      <c r="G1921" t="s">
        <v>32</v>
      </c>
      <c r="H1921" t="s">
        <v>16</v>
      </c>
      <c r="I1921" t="s">
        <v>17</v>
      </c>
      <c r="J1921" s="7">
        <v>100320</v>
      </c>
      <c r="K1921" t="s">
        <v>5612</v>
      </c>
      <c r="L1921" t="s">
        <v>5613</v>
      </c>
      <c r="M1921" t="s">
        <v>33</v>
      </c>
      <c r="N1921">
        <v>8</v>
      </c>
    </row>
    <row r="1922" spans="1:14" ht="252" x14ac:dyDescent="0.55000000000000004">
      <c r="A1922" s="5" t="s">
        <v>5445</v>
      </c>
      <c r="B1922" s="5" t="s">
        <v>5607</v>
      </c>
      <c r="C1922">
        <v>47210</v>
      </c>
      <c r="D1922">
        <v>6</v>
      </c>
      <c r="E1922" t="s">
        <v>5614</v>
      </c>
      <c r="F1922" s="6" t="s">
        <v>5615</v>
      </c>
      <c r="G1922" t="s">
        <v>57</v>
      </c>
      <c r="H1922" t="s">
        <v>22</v>
      </c>
      <c r="I1922" t="s">
        <v>17</v>
      </c>
      <c r="J1922" s="7">
        <v>7678</v>
      </c>
      <c r="K1922" t="s">
        <v>5616</v>
      </c>
      <c r="L1922" t="s">
        <v>5617</v>
      </c>
      <c r="M1922" t="s">
        <v>58</v>
      </c>
      <c r="N1922">
        <v>8</v>
      </c>
    </row>
    <row r="1923" spans="1:14" ht="252" x14ac:dyDescent="0.55000000000000004">
      <c r="A1923" s="5" t="s">
        <v>5445</v>
      </c>
      <c r="B1923" s="5" t="s">
        <v>5607</v>
      </c>
      <c r="C1923">
        <v>47210</v>
      </c>
      <c r="D1923">
        <v>7</v>
      </c>
      <c r="E1923" t="s">
        <v>5618</v>
      </c>
      <c r="F1923" s="6" t="s">
        <v>5619</v>
      </c>
      <c r="G1923" t="s">
        <v>57</v>
      </c>
      <c r="H1923" t="s">
        <v>22</v>
      </c>
      <c r="I1923" t="s">
        <v>17</v>
      </c>
      <c r="J1923" s="7">
        <v>48000</v>
      </c>
      <c r="K1923" t="s">
        <v>5620</v>
      </c>
      <c r="L1923" t="s">
        <v>5621</v>
      </c>
      <c r="M1923" t="s">
        <v>58</v>
      </c>
      <c r="N1923">
        <v>8</v>
      </c>
    </row>
    <row r="1924" spans="1:14" ht="306" x14ac:dyDescent="0.55000000000000004">
      <c r="A1924" s="5" t="s">
        <v>5445</v>
      </c>
      <c r="B1924" s="5" t="s">
        <v>5607</v>
      </c>
      <c r="C1924">
        <v>47210</v>
      </c>
      <c r="D1924">
        <v>8</v>
      </c>
      <c r="E1924" t="s">
        <v>5622</v>
      </c>
      <c r="F1924" s="6" t="s">
        <v>5623</v>
      </c>
      <c r="G1924" t="s">
        <v>15</v>
      </c>
      <c r="H1924" t="s">
        <v>22</v>
      </c>
      <c r="I1924" t="s">
        <v>17</v>
      </c>
      <c r="J1924" s="7">
        <v>31022</v>
      </c>
      <c r="K1924" t="s">
        <v>5624</v>
      </c>
      <c r="L1924" t="s">
        <v>5625</v>
      </c>
      <c r="M1924" t="s">
        <v>20</v>
      </c>
      <c r="N1924">
        <v>8</v>
      </c>
    </row>
    <row r="1925" spans="1:14" ht="306" x14ac:dyDescent="0.55000000000000004">
      <c r="A1925" s="5" t="s">
        <v>5445</v>
      </c>
      <c r="B1925" s="5" t="s">
        <v>5607</v>
      </c>
      <c r="C1925">
        <v>47210</v>
      </c>
      <c r="D1925">
        <v>9</v>
      </c>
      <c r="E1925" t="s">
        <v>5626</v>
      </c>
      <c r="F1925" s="6" t="s">
        <v>5623</v>
      </c>
      <c r="G1925" t="s">
        <v>15</v>
      </c>
      <c r="H1925" t="s">
        <v>22</v>
      </c>
      <c r="I1925" t="s">
        <v>17</v>
      </c>
      <c r="J1925" s="7">
        <v>15511</v>
      </c>
      <c r="K1925" t="s">
        <v>5624</v>
      </c>
      <c r="L1925" t="s">
        <v>5625</v>
      </c>
      <c r="M1925" t="s">
        <v>20</v>
      </c>
      <c r="N1925">
        <v>8</v>
      </c>
    </row>
    <row r="1926" spans="1:14" ht="162" x14ac:dyDescent="0.55000000000000004">
      <c r="A1926" s="5" t="s">
        <v>5445</v>
      </c>
      <c r="B1926" s="5" t="s">
        <v>5607</v>
      </c>
      <c r="C1926">
        <v>47210</v>
      </c>
      <c r="D1926">
        <v>10</v>
      </c>
      <c r="E1926" t="s">
        <v>5627</v>
      </c>
      <c r="F1926" s="6" t="s">
        <v>5628</v>
      </c>
      <c r="G1926" t="s">
        <v>32</v>
      </c>
      <c r="H1926" t="s">
        <v>16</v>
      </c>
      <c r="I1926" t="s">
        <v>17</v>
      </c>
      <c r="J1926" s="7">
        <v>4210</v>
      </c>
      <c r="K1926" t="s">
        <v>5612</v>
      </c>
      <c r="L1926" t="s">
        <v>5625</v>
      </c>
      <c r="M1926" t="s">
        <v>20</v>
      </c>
      <c r="N1926">
        <v>8</v>
      </c>
    </row>
    <row r="1927" spans="1:14" ht="252" x14ac:dyDescent="0.55000000000000004">
      <c r="A1927" s="5" t="s">
        <v>5445</v>
      </c>
      <c r="B1927" s="5" t="s">
        <v>5607</v>
      </c>
      <c r="C1927">
        <v>47210</v>
      </c>
      <c r="D1927">
        <v>11</v>
      </c>
      <c r="E1927" t="s">
        <v>5629</v>
      </c>
      <c r="F1927" s="6" t="s">
        <v>5630</v>
      </c>
      <c r="G1927" t="s">
        <v>32</v>
      </c>
      <c r="H1927" t="s">
        <v>16</v>
      </c>
      <c r="I1927" t="s">
        <v>17</v>
      </c>
      <c r="J1927" s="7">
        <v>49362</v>
      </c>
      <c r="K1927" t="s">
        <v>5631</v>
      </c>
      <c r="L1927" t="s">
        <v>5625</v>
      </c>
      <c r="M1927" t="s">
        <v>20</v>
      </c>
      <c r="N1927">
        <v>8</v>
      </c>
    </row>
    <row r="1928" spans="1:14" ht="198" x14ac:dyDescent="0.55000000000000004">
      <c r="A1928" s="5" t="s">
        <v>5445</v>
      </c>
      <c r="B1928" s="5" t="s">
        <v>5607</v>
      </c>
      <c r="C1928">
        <v>47210</v>
      </c>
      <c r="D1928">
        <v>12</v>
      </c>
      <c r="E1928" t="s">
        <v>5632</v>
      </c>
      <c r="F1928" s="6" t="s">
        <v>5633</v>
      </c>
      <c r="G1928" t="s">
        <v>32</v>
      </c>
      <c r="H1928" t="s">
        <v>16</v>
      </c>
      <c r="I1928" t="s">
        <v>17</v>
      </c>
      <c r="J1928" s="7">
        <v>1639</v>
      </c>
      <c r="K1928" t="s">
        <v>5634</v>
      </c>
      <c r="L1928" t="s">
        <v>5625</v>
      </c>
      <c r="M1928" t="s">
        <v>20</v>
      </c>
      <c r="N1928">
        <v>8</v>
      </c>
    </row>
    <row r="1929" spans="1:14" ht="216" x14ac:dyDescent="0.55000000000000004">
      <c r="A1929" s="5" t="s">
        <v>5445</v>
      </c>
      <c r="B1929" s="5" t="s">
        <v>5635</v>
      </c>
      <c r="C1929">
        <v>47211</v>
      </c>
      <c r="D1929">
        <v>1</v>
      </c>
      <c r="E1929" t="s">
        <v>5636</v>
      </c>
      <c r="F1929" s="6" t="s">
        <v>5637</v>
      </c>
      <c r="G1929" t="s">
        <v>27</v>
      </c>
      <c r="H1929" t="s">
        <v>28</v>
      </c>
      <c r="I1929" t="s">
        <v>17</v>
      </c>
      <c r="J1929" s="7">
        <v>341076</v>
      </c>
      <c r="K1929" t="s">
        <v>37</v>
      </c>
      <c r="L1929" t="s">
        <v>31</v>
      </c>
      <c r="M1929" t="s">
        <v>20</v>
      </c>
      <c r="N1929">
        <v>8</v>
      </c>
    </row>
    <row r="1930" spans="1:14" ht="198" x14ac:dyDescent="0.55000000000000004">
      <c r="A1930" s="5" t="s">
        <v>5445</v>
      </c>
      <c r="B1930" s="5" t="s">
        <v>5635</v>
      </c>
      <c r="C1930">
        <v>47211</v>
      </c>
      <c r="D1930">
        <v>5</v>
      </c>
      <c r="E1930" t="s">
        <v>5638</v>
      </c>
      <c r="F1930" s="6" t="s">
        <v>5639</v>
      </c>
      <c r="G1930" t="s">
        <v>24</v>
      </c>
      <c r="H1930" t="s">
        <v>56</v>
      </c>
      <c r="I1930" t="s">
        <v>17</v>
      </c>
      <c r="J1930" s="7">
        <v>78088</v>
      </c>
      <c r="K1930" t="s">
        <v>5640</v>
      </c>
      <c r="L1930" t="s">
        <v>5641</v>
      </c>
      <c r="M1930" t="s">
        <v>20</v>
      </c>
      <c r="N1930">
        <v>8</v>
      </c>
    </row>
    <row r="1931" spans="1:14" ht="216" x14ac:dyDescent="0.55000000000000004">
      <c r="A1931" s="5" t="s">
        <v>5445</v>
      </c>
      <c r="B1931" s="5" t="s">
        <v>5642</v>
      </c>
      <c r="C1931">
        <v>47212</v>
      </c>
      <c r="D1931">
        <v>1</v>
      </c>
      <c r="E1931" t="s">
        <v>5643</v>
      </c>
      <c r="F1931" s="6" t="s">
        <v>5644</v>
      </c>
      <c r="G1931" t="s">
        <v>27</v>
      </c>
      <c r="H1931" t="s">
        <v>16</v>
      </c>
      <c r="I1931" t="s">
        <v>39</v>
      </c>
      <c r="J1931" s="7">
        <v>487268</v>
      </c>
      <c r="K1931" t="s">
        <v>40</v>
      </c>
      <c r="L1931" t="s">
        <v>38</v>
      </c>
      <c r="M1931" t="s">
        <v>20</v>
      </c>
      <c r="N1931">
        <v>8</v>
      </c>
    </row>
    <row r="1932" spans="1:14" ht="409.5" x14ac:dyDescent="0.55000000000000004">
      <c r="A1932" s="5" t="s">
        <v>5445</v>
      </c>
      <c r="B1932" s="5" t="s">
        <v>5642</v>
      </c>
      <c r="C1932">
        <v>47212</v>
      </c>
      <c r="D1932">
        <v>5</v>
      </c>
      <c r="E1932" t="s">
        <v>5645</v>
      </c>
      <c r="F1932" s="6" t="s">
        <v>5646</v>
      </c>
      <c r="G1932" t="s">
        <v>32</v>
      </c>
      <c r="H1932" t="s">
        <v>16</v>
      </c>
      <c r="I1932" t="s">
        <v>17</v>
      </c>
      <c r="J1932" s="7">
        <v>496405</v>
      </c>
      <c r="K1932" t="s">
        <v>5647</v>
      </c>
      <c r="L1932" t="s">
        <v>38</v>
      </c>
      <c r="M1932" t="s">
        <v>33</v>
      </c>
      <c r="N1932">
        <v>8</v>
      </c>
    </row>
    <row r="1933" spans="1:14" ht="270" x14ac:dyDescent="0.55000000000000004">
      <c r="A1933" s="5" t="s">
        <v>5445</v>
      </c>
      <c r="B1933" s="5" t="s">
        <v>5642</v>
      </c>
      <c r="C1933">
        <v>47212</v>
      </c>
      <c r="D1933">
        <v>6</v>
      </c>
      <c r="E1933" t="s">
        <v>5648</v>
      </c>
      <c r="F1933" s="6" t="s">
        <v>5649</v>
      </c>
      <c r="G1933" t="s">
        <v>57</v>
      </c>
      <c r="H1933" t="s">
        <v>16</v>
      </c>
      <c r="I1933" t="s">
        <v>17</v>
      </c>
      <c r="J1933" s="7">
        <v>16244</v>
      </c>
      <c r="K1933" t="s">
        <v>5650</v>
      </c>
      <c r="L1933" t="s">
        <v>38</v>
      </c>
      <c r="M1933" t="s">
        <v>58</v>
      </c>
      <c r="N1933">
        <v>8</v>
      </c>
    </row>
    <row r="1934" spans="1:14" ht="144" x14ac:dyDescent="0.55000000000000004">
      <c r="A1934" s="5" t="s">
        <v>5445</v>
      </c>
      <c r="B1934" s="5" t="s">
        <v>5642</v>
      </c>
      <c r="C1934">
        <v>47212</v>
      </c>
      <c r="D1934">
        <v>7</v>
      </c>
      <c r="E1934" t="s">
        <v>5651</v>
      </c>
      <c r="F1934" s="6" t="s">
        <v>5652</v>
      </c>
      <c r="G1934" t="s">
        <v>57</v>
      </c>
      <c r="H1934" t="s">
        <v>16</v>
      </c>
      <c r="I1934" t="s">
        <v>17</v>
      </c>
      <c r="J1934" s="7">
        <v>6000</v>
      </c>
      <c r="K1934" t="s">
        <v>5653</v>
      </c>
      <c r="L1934" t="s">
        <v>38</v>
      </c>
      <c r="M1934" t="s">
        <v>58</v>
      </c>
      <c r="N1934">
        <v>8</v>
      </c>
    </row>
    <row r="1935" spans="1:14" ht="126" x14ac:dyDescent="0.55000000000000004">
      <c r="A1935" s="5" t="s">
        <v>5445</v>
      </c>
      <c r="B1935" s="5" t="s">
        <v>5642</v>
      </c>
      <c r="C1935">
        <v>47212</v>
      </c>
      <c r="D1935">
        <v>8</v>
      </c>
      <c r="E1935" t="s">
        <v>5654</v>
      </c>
      <c r="F1935" s="6" t="s">
        <v>5655</v>
      </c>
      <c r="G1935" t="s">
        <v>57</v>
      </c>
      <c r="H1935" t="s">
        <v>16</v>
      </c>
      <c r="I1935" t="s">
        <v>17</v>
      </c>
      <c r="J1935" s="7">
        <v>2028</v>
      </c>
      <c r="K1935" t="s">
        <v>5656</v>
      </c>
      <c r="L1935" t="s">
        <v>38</v>
      </c>
      <c r="M1935" t="s">
        <v>58</v>
      </c>
      <c r="N1935">
        <v>8</v>
      </c>
    </row>
    <row r="1936" spans="1:14" ht="270" x14ac:dyDescent="0.55000000000000004">
      <c r="A1936" s="5" t="s">
        <v>5445</v>
      </c>
      <c r="B1936" s="5" t="s">
        <v>5642</v>
      </c>
      <c r="C1936">
        <v>47212</v>
      </c>
      <c r="D1936">
        <v>9</v>
      </c>
      <c r="E1936" t="s">
        <v>5657</v>
      </c>
      <c r="F1936" s="6" t="s">
        <v>5658</v>
      </c>
      <c r="G1936" t="s">
        <v>32</v>
      </c>
      <c r="H1936" t="s">
        <v>16</v>
      </c>
      <c r="I1936" t="s">
        <v>17</v>
      </c>
      <c r="J1936" s="7">
        <v>43332</v>
      </c>
      <c r="K1936" t="s">
        <v>5659</v>
      </c>
      <c r="L1936" t="s">
        <v>38</v>
      </c>
      <c r="M1936" t="s">
        <v>48</v>
      </c>
      <c r="N1936">
        <v>8</v>
      </c>
    </row>
    <row r="1937" spans="1:14" ht="126" x14ac:dyDescent="0.55000000000000004">
      <c r="A1937" s="5" t="s">
        <v>5445</v>
      </c>
      <c r="B1937" s="5" t="s">
        <v>5642</v>
      </c>
      <c r="C1937">
        <v>47212</v>
      </c>
      <c r="D1937">
        <v>10</v>
      </c>
      <c r="E1937" t="s">
        <v>5660</v>
      </c>
      <c r="F1937" s="6" t="s">
        <v>5661</v>
      </c>
      <c r="G1937" t="s">
        <v>52</v>
      </c>
      <c r="H1937" t="s">
        <v>67</v>
      </c>
      <c r="I1937" t="s">
        <v>17</v>
      </c>
      <c r="J1937" s="7">
        <v>16028</v>
      </c>
      <c r="K1937" t="s">
        <v>5662</v>
      </c>
      <c r="L1937" t="s">
        <v>38</v>
      </c>
      <c r="M1937" t="s">
        <v>20</v>
      </c>
      <c r="N1937">
        <v>8</v>
      </c>
    </row>
    <row r="1938" spans="1:14" ht="144" x14ac:dyDescent="0.55000000000000004">
      <c r="A1938" s="5" t="s">
        <v>5445</v>
      </c>
      <c r="B1938" s="5" t="s">
        <v>5642</v>
      </c>
      <c r="C1938">
        <v>47212</v>
      </c>
      <c r="D1938">
        <v>11</v>
      </c>
      <c r="E1938" t="s">
        <v>5663</v>
      </c>
      <c r="F1938" s="6" t="s">
        <v>5664</v>
      </c>
      <c r="G1938" t="s">
        <v>32</v>
      </c>
      <c r="H1938" t="s">
        <v>16</v>
      </c>
      <c r="I1938" t="s">
        <v>17</v>
      </c>
      <c r="J1938" s="7">
        <v>6762</v>
      </c>
      <c r="K1938" t="s">
        <v>5665</v>
      </c>
      <c r="L1938" t="s">
        <v>38</v>
      </c>
      <c r="M1938" t="s">
        <v>48</v>
      </c>
      <c r="N1938">
        <v>8</v>
      </c>
    </row>
    <row r="1939" spans="1:14" x14ac:dyDescent="0.55000000000000004">
      <c r="A1939" s="5" t="s">
        <v>5445</v>
      </c>
      <c r="B1939" s="5" t="s">
        <v>5642</v>
      </c>
      <c r="C1939">
        <v>47212</v>
      </c>
      <c r="D1939">
        <v>12</v>
      </c>
      <c r="E1939" t="s">
        <v>5666</v>
      </c>
      <c r="F1939" s="6" t="s">
        <v>5667</v>
      </c>
      <c r="G1939" t="s">
        <v>32</v>
      </c>
      <c r="H1939" t="s">
        <v>16</v>
      </c>
      <c r="I1939" t="s">
        <v>17</v>
      </c>
      <c r="J1939" s="7">
        <v>840</v>
      </c>
      <c r="K1939" t="s">
        <v>5659</v>
      </c>
      <c r="L1939" t="s">
        <v>38</v>
      </c>
      <c r="M1939" t="s">
        <v>48</v>
      </c>
      <c r="N1939">
        <v>8</v>
      </c>
    </row>
    <row r="1940" spans="1:14" ht="216" x14ac:dyDescent="0.55000000000000004">
      <c r="A1940" s="5" t="s">
        <v>5445</v>
      </c>
      <c r="B1940" s="5" t="s">
        <v>5668</v>
      </c>
      <c r="C1940">
        <v>47213</v>
      </c>
      <c r="D1940">
        <v>1</v>
      </c>
      <c r="E1940" t="s">
        <v>5669</v>
      </c>
      <c r="F1940" s="6" t="s">
        <v>5670</v>
      </c>
      <c r="G1940" t="s">
        <v>27</v>
      </c>
      <c r="H1940" t="s">
        <v>60</v>
      </c>
      <c r="I1940" t="s">
        <v>44</v>
      </c>
      <c r="J1940" s="7">
        <v>1024727</v>
      </c>
      <c r="K1940" t="s">
        <v>37</v>
      </c>
      <c r="L1940" t="s">
        <v>31</v>
      </c>
      <c r="M1940" t="s">
        <v>20</v>
      </c>
      <c r="N1940">
        <v>8</v>
      </c>
    </row>
    <row r="1941" spans="1:14" ht="198" x14ac:dyDescent="0.55000000000000004">
      <c r="A1941" s="5" t="s">
        <v>5445</v>
      </c>
      <c r="B1941" s="5" t="s">
        <v>5668</v>
      </c>
      <c r="C1941">
        <v>47213</v>
      </c>
      <c r="D1941">
        <v>5</v>
      </c>
      <c r="E1941" t="s">
        <v>5671</v>
      </c>
      <c r="F1941" s="6" t="s">
        <v>5672</v>
      </c>
      <c r="G1941" t="s">
        <v>32</v>
      </c>
      <c r="H1941" t="s">
        <v>16</v>
      </c>
      <c r="I1941" t="s">
        <v>17</v>
      </c>
      <c r="J1941" s="7">
        <v>64567</v>
      </c>
      <c r="K1941" t="s">
        <v>5673</v>
      </c>
      <c r="L1941" t="s">
        <v>25</v>
      </c>
      <c r="M1941" t="s">
        <v>33</v>
      </c>
      <c r="N1941">
        <v>8</v>
      </c>
    </row>
    <row r="1942" spans="1:14" ht="162" x14ac:dyDescent="0.55000000000000004">
      <c r="A1942" s="5" t="s">
        <v>5445</v>
      </c>
      <c r="B1942" s="5" t="s">
        <v>5668</v>
      </c>
      <c r="C1942">
        <v>47213</v>
      </c>
      <c r="D1942">
        <v>6</v>
      </c>
      <c r="E1942" t="s">
        <v>5632</v>
      </c>
      <c r="F1942" s="6" t="s">
        <v>5674</v>
      </c>
      <c r="G1942" t="s">
        <v>32</v>
      </c>
      <c r="H1942" t="s">
        <v>16</v>
      </c>
      <c r="I1942" t="s">
        <v>17</v>
      </c>
      <c r="J1942" s="7">
        <v>2450</v>
      </c>
      <c r="K1942" t="s">
        <v>5673</v>
      </c>
      <c r="L1942" t="s">
        <v>25</v>
      </c>
      <c r="M1942" t="s">
        <v>33</v>
      </c>
      <c r="N1942">
        <v>8</v>
      </c>
    </row>
    <row r="1943" spans="1:14" ht="108" x14ac:dyDescent="0.55000000000000004">
      <c r="A1943" s="5" t="s">
        <v>5445</v>
      </c>
      <c r="B1943" s="5" t="s">
        <v>5668</v>
      </c>
      <c r="C1943">
        <v>47213</v>
      </c>
      <c r="D1943">
        <v>7</v>
      </c>
      <c r="E1943" t="s">
        <v>5675</v>
      </c>
      <c r="F1943" s="6" t="s">
        <v>5676</v>
      </c>
      <c r="G1943" t="s">
        <v>32</v>
      </c>
      <c r="H1943" t="s">
        <v>16</v>
      </c>
      <c r="I1943" t="s">
        <v>17</v>
      </c>
      <c r="J1943" s="7">
        <v>10197</v>
      </c>
      <c r="K1943" t="s">
        <v>5673</v>
      </c>
      <c r="L1943" t="s">
        <v>25</v>
      </c>
      <c r="M1943" t="s">
        <v>33</v>
      </c>
      <c r="N1943">
        <v>8</v>
      </c>
    </row>
    <row r="1944" spans="1:14" ht="126" x14ac:dyDescent="0.55000000000000004">
      <c r="A1944" s="5" t="s">
        <v>5445</v>
      </c>
      <c r="B1944" s="5" t="s">
        <v>5668</v>
      </c>
      <c r="C1944">
        <v>47213</v>
      </c>
      <c r="D1944">
        <v>8</v>
      </c>
      <c r="E1944" t="s">
        <v>5677</v>
      </c>
      <c r="F1944" s="6" t="s">
        <v>5678</v>
      </c>
      <c r="G1944" t="s">
        <v>32</v>
      </c>
      <c r="H1944" t="s">
        <v>16</v>
      </c>
      <c r="I1944" t="s">
        <v>17</v>
      </c>
      <c r="J1944" s="7">
        <v>179504</v>
      </c>
      <c r="K1944" t="s">
        <v>5679</v>
      </c>
      <c r="L1944" t="s">
        <v>5680</v>
      </c>
      <c r="M1944" t="s">
        <v>33</v>
      </c>
      <c r="N1944">
        <v>8</v>
      </c>
    </row>
    <row r="1945" spans="1:14" ht="144" x14ac:dyDescent="0.55000000000000004">
      <c r="A1945" s="5" t="s">
        <v>5445</v>
      </c>
      <c r="B1945" s="5" t="s">
        <v>5668</v>
      </c>
      <c r="C1945">
        <v>47213</v>
      </c>
      <c r="D1945">
        <v>9</v>
      </c>
      <c r="E1945" t="s">
        <v>5681</v>
      </c>
      <c r="F1945" s="6" t="s">
        <v>5682</v>
      </c>
      <c r="G1945" t="s">
        <v>32</v>
      </c>
      <c r="H1945" t="s">
        <v>16</v>
      </c>
      <c r="I1945" t="s">
        <v>17</v>
      </c>
      <c r="J1945" s="7">
        <v>330</v>
      </c>
      <c r="K1945" t="s">
        <v>5683</v>
      </c>
      <c r="L1945" t="s">
        <v>5684</v>
      </c>
      <c r="M1945" t="s">
        <v>20</v>
      </c>
      <c r="N1945">
        <v>8</v>
      </c>
    </row>
    <row r="1946" spans="1:14" ht="162" x14ac:dyDescent="0.55000000000000004">
      <c r="A1946" s="5" t="s">
        <v>5445</v>
      </c>
      <c r="B1946" s="5" t="s">
        <v>5668</v>
      </c>
      <c r="C1946">
        <v>47213</v>
      </c>
      <c r="D1946">
        <v>10</v>
      </c>
      <c r="E1946" t="s">
        <v>5685</v>
      </c>
      <c r="F1946" s="6" t="s">
        <v>5686</v>
      </c>
      <c r="G1946" t="s">
        <v>24</v>
      </c>
      <c r="H1946" t="s">
        <v>55</v>
      </c>
      <c r="I1946" t="s">
        <v>17</v>
      </c>
      <c r="J1946" s="7">
        <v>274000</v>
      </c>
      <c r="K1946" t="s">
        <v>5687</v>
      </c>
      <c r="L1946" t="s">
        <v>5688</v>
      </c>
      <c r="M1946" t="s">
        <v>20</v>
      </c>
      <c r="N1946">
        <v>8</v>
      </c>
    </row>
    <row r="1947" spans="1:14" ht="162" x14ac:dyDescent="0.55000000000000004">
      <c r="A1947" s="5" t="s">
        <v>5445</v>
      </c>
      <c r="B1947" s="5" t="s">
        <v>5668</v>
      </c>
      <c r="C1947">
        <v>47213</v>
      </c>
      <c r="D1947">
        <v>11</v>
      </c>
      <c r="E1947" t="s">
        <v>5689</v>
      </c>
      <c r="F1947" s="6" t="s">
        <v>5686</v>
      </c>
      <c r="G1947" t="s">
        <v>24</v>
      </c>
      <c r="H1947" t="s">
        <v>55</v>
      </c>
      <c r="I1947" t="s">
        <v>17</v>
      </c>
      <c r="J1947" s="7">
        <v>150000</v>
      </c>
      <c r="K1947" t="s">
        <v>5687</v>
      </c>
      <c r="L1947" t="s">
        <v>5688</v>
      </c>
      <c r="M1947" t="s">
        <v>20</v>
      </c>
      <c r="N1947">
        <v>8</v>
      </c>
    </row>
    <row r="1948" spans="1:14" ht="198" x14ac:dyDescent="0.55000000000000004">
      <c r="A1948" s="5" t="s">
        <v>5445</v>
      </c>
      <c r="B1948" s="5" t="s">
        <v>5690</v>
      </c>
      <c r="C1948">
        <v>47214</v>
      </c>
      <c r="D1948">
        <v>1</v>
      </c>
      <c r="E1948" t="s">
        <v>482</v>
      </c>
      <c r="F1948" s="6" t="s">
        <v>5691</v>
      </c>
      <c r="G1948" t="s">
        <v>27</v>
      </c>
      <c r="H1948" t="s">
        <v>28</v>
      </c>
      <c r="I1948" t="s">
        <v>67</v>
      </c>
      <c r="J1948" s="7">
        <v>206675</v>
      </c>
      <c r="K1948" t="s">
        <v>40</v>
      </c>
      <c r="L1948" t="s">
        <v>38</v>
      </c>
      <c r="M1948" t="s">
        <v>20</v>
      </c>
      <c r="N1948">
        <v>8</v>
      </c>
    </row>
    <row r="1949" spans="1:14" ht="180" x14ac:dyDescent="0.55000000000000004">
      <c r="A1949" s="5" t="s">
        <v>5445</v>
      </c>
      <c r="B1949" s="5" t="s">
        <v>5690</v>
      </c>
      <c r="C1949">
        <v>47214</v>
      </c>
      <c r="D1949">
        <v>5</v>
      </c>
      <c r="E1949" t="s">
        <v>194</v>
      </c>
      <c r="F1949" s="6" t="s">
        <v>5692</v>
      </c>
      <c r="G1949" t="s">
        <v>32</v>
      </c>
      <c r="H1949" t="s">
        <v>16</v>
      </c>
      <c r="I1949" t="s">
        <v>17</v>
      </c>
      <c r="J1949" s="7">
        <v>61864</v>
      </c>
      <c r="K1949" t="s">
        <v>5693</v>
      </c>
      <c r="L1949" t="s">
        <v>5694</v>
      </c>
      <c r="M1949" t="s">
        <v>33</v>
      </c>
      <c r="N1949">
        <v>8</v>
      </c>
    </row>
    <row r="1950" spans="1:14" ht="108" x14ac:dyDescent="0.55000000000000004">
      <c r="A1950" s="5" t="s">
        <v>5445</v>
      </c>
      <c r="B1950" s="5" t="s">
        <v>5690</v>
      </c>
      <c r="C1950">
        <v>47214</v>
      </c>
      <c r="D1950">
        <v>6</v>
      </c>
      <c r="E1950" t="s">
        <v>5695</v>
      </c>
      <c r="F1950" s="6" t="s">
        <v>5696</v>
      </c>
      <c r="G1950" t="s">
        <v>42</v>
      </c>
      <c r="H1950" t="s">
        <v>22</v>
      </c>
      <c r="I1950" t="s">
        <v>51</v>
      </c>
      <c r="J1950" s="7">
        <v>80000</v>
      </c>
      <c r="K1950" t="s">
        <v>5697</v>
      </c>
      <c r="L1950" t="s">
        <v>62</v>
      </c>
      <c r="M1950" t="s">
        <v>65</v>
      </c>
      <c r="N1950">
        <v>8</v>
      </c>
    </row>
    <row r="1951" spans="1:14" ht="288" x14ac:dyDescent="0.55000000000000004">
      <c r="A1951" s="5" t="s">
        <v>5445</v>
      </c>
      <c r="B1951" s="5" t="s">
        <v>5690</v>
      </c>
      <c r="C1951">
        <v>47214</v>
      </c>
      <c r="D1951">
        <v>7</v>
      </c>
      <c r="E1951" t="s">
        <v>5698</v>
      </c>
      <c r="F1951" s="6" t="s">
        <v>5699</v>
      </c>
      <c r="G1951" t="s">
        <v>24</v>
      </c>
      <c r="H1951" t="s">
        <v>44</v>
      </c>
      <c r="I1951" t="s">
        <v>17</v>
      </c>
      <c r="J1951" s="7">
        <v>91952</v>
      </c>
      <c r="K1951" t="s">
        <v>5700</v>
      </c>
      <c r="L1951" t="s">
        <v>62</v>
      </c>
      <c r="M1951" t="s">
        <v>20</v>
      </c>
      <c r="N1951">
        <v>8</v>
      </c>
    </row>
    <row r="1952" spans="1:14" ht="288" x14ac:dyDescent="0.55000000000000004">
      <c r="A1952" s="5" t="s">
        <v>5445</v>
      </c>
      <c r="B1952" s="5" t="s">
        <v>5690</v>
      </c>
      <c r="C1952">
        <v>47214</v>
      </c>
      <c r="D1952">
        <v>8</v>
      </c>
      <c r="E1952" t="s">
        <v>5698</v>
      </c>
      <c r="F1952" s="6" t="s">
        <v>5699</v>
      </c>
      <c r="G1952" t="s">
        <v>24</v>
      </c>
      <c r="H1952" t="s">
        <v>44</v>
      </c>
      <c r="I1952" t="s">
        <v>17</v>
      </c>
      <c r="J1952" s="7">
        <v>32827</v>
      </c>
      <c r="K1952" t="s">
        <v>5700</v>
      </c>
      <c r="L1952" t="s">
        <v>5701</v>
      </c>
      <c r="M1952" t="s">
        <v>20</v>
      </c>
      <c r="N1952">
        <v>8</v>
      </c>
    </row>
    <row r="1953" spans="1:14" ht="198" x14ac:dyDescent="0.55000000000000004">
      <c r="A1953" s="5" t="s">
        <v>5445</v>
      </c>
      <c r="B1953" s="5" t="s">
        <v>5702</v>
      </c>
      <c r="C1953">
        <v>47215</v>
      </c>
      <c r="D1953">
        <v>1</v>
      </c>
      <c r="E1953" t="s">
        <v>5703</v>
      </c>
      <c r="F1953" s="6" t="s">
        <v>5704</v>
      </c>
      <c r="G1953" t="s">
        <v>27</v>
      </c>
      <c r="H1953" t="s">
        <v>60</v>
      </c>
      <c r="I1953" t="s">
        <v>17</v>
      </c>
      <c r="J1953" s="7">
        <v>167927</v>
      </c>
      <c r="K1953" t="s">
        <v>73</v>
      </c>
      <c r="L1953" t="s">
        <v>31</v>
      </c>
      <c r="M1953" t="s">
        <v>20</v>
      </c>
      <c r="N1953">
        <v>8</v>
      </c>
    </row>
    <row r="1954" spans="1:14" ht="90" x14ac:dyDescent="0.55000000000000004">
      <c r="A1954" s="5" t="s">
        <v>5445</v>
      </c>
      <c r="B1954" s="5" t="s">
        <v>5702</v>
      </c>
      <c r="C1954">
        <v>47215</v>
      </c>
      <c r="D1954">
        <v>5</v>
      </c>
      <c r="E1954" t="s">
        <v>5705</v>
      </c>
      <c r="F1954" s="6" t="s">
        <v>5706</v>
      </c>
      <c r="G1954" t="s">
        <v>32</v>
      </c>
      <c r="H1954" t="s">
        <v>16</v>
      </c>
      <c r="I1954" t="s">
        <v>17</v>
      </c>
      <c r="J1954" s="7">
        <v>19800</v>
      </c>
      <c r="K1954" t="s">
        <v>5707</v>
      </c>
      <c r="L1954" t="s">
        <v>5708</v>
      </c>
      <c r="M1954" t="s">
        <v>48</v>
      </c>
      <c r="N1954">
        <v>8</v>
      </c>
    </row>
    <row r="1955" spans="1:14" ht="198" x14ac:dyDescent="0.55000000000000004">
      <c r="A1955" s="5" t="s">
        <v>5445</v>
      </c>
      <c r="B1955" s="5" t="s">
        <v>5702</v>
      </c>
      <c r="C1955">
        <v>47215</v>
      </c>
      <c r="D1955">
        <v>6</v>
      </c>
      <c r="E1955" t="s">
        <v>5709</v>
      </c>
      <c r="F1955" s="6" t="s">
        <v>5710</v>
      </c>
      <c r="G1955" t="s">
        <v>32</v>
      </c>
      <c r="H1955" t="s">
        <v>16</v>
      </c>
      <c r="I1955" t="s">
        <v>17</v>
      </c>
      <c r="J1955" s="7">
        <v>72275</v>
      </c>
      <c r="K1955" t="s">
        <v>5711</v>
      </c>
      <c r="L1955" t="s">
        <v>5712</v>
      </c>
      <c r="M1955" t="s">
        <v>33</v>
      </c>
      <c r="N1955">
        <v>8</v>
      </c>
    </row>
    <row r="1956" spans="1:14" ht="409.5" x14ac:dyDescent="0.55000000000000004">
      <c r="A1956" s="5" t="s">
        <v>5445</v>
      </c>
      <c r="B1956" s="5" t="s">
        <v>5702</v>
      </c>
      <c r="C1956">
        <v>47215</v>
      </c>
      <c r="D1956">
        <v>7</v>
      </c>
      <c r="E1956" t="s">
        <v>5713</v>
      </c>
      <c r="F1956" s="6" t="s">
        <v>5714</v>
      </c>
      <c r="G1956" t="s">
        <v>15</v>
      </c>
      <c r="H1956" t="s">
        <v>29</v>
      </c>
      <c r="I1956" t="s">
        <v>17</v>
      </c>
      <c r="J1956" s="7">
        <v>12682</v>
      </c>
      <c r="K1956" t="s">
        <v>5715</v>
      </c>
      <c r="L1956" t="s">
        <v>5712</v>
      </c>
      <c r="M1956" t="s">
        <v>20</v>
      </c>
      <c r="N1956">
        <v>8</v>
      </c>
    </row>
    <row r="1957" spans="1:14" ht="409.5" x14ac:dyDescent="0.55000000000000004">
      <c r="A1957" s="5" t="s">
        <v>5445</v>
      </c>
      <c r="B1957" s="5" t="s">
        <v>5702</v>
      </c>
      <c r="C1957">
        <v>47215</v>
      </c>
      <c r="D1957">
        <v>8</v>
      </c>
      <c r="E1957" t="s">
        <v>5713</v>
      </c>
      <c r="F1957" s="6" t="s">
        <v>5714</v>
      </c>
      <c r="G1957" t="s">
        <v>15</v>
      </c>
      <c r="H1957" t="s">
        <v>29</v>
      </c>
      <c r="I1957" t="s">
        <v>17</v>
      </c>
      <c r="J1957" s="7">
        <v>25525</v>
      </c>
      <c r="K1957" t="s">
        <v>5715</v>
      </c>
      <c r="L1957" t="s">
        <v>5712</v>
      </c>
      <c r="M1957" t="s">
        <v>20</v>
      </c>
      <c r="N1957">
        <v>8</v>
      </c>
    </row>
    <row r="1958" spans="1:14" ht="216" x14ac:dyDescent="0.55000000000000004">
      <c r="A1958" s="5" t="s">
        <v>5445</v>
      </c>
      <c r="B1958" s="5" t="s">
        <v>5716</v>
      </c>
      <c r="C1958">
        <v>47301</v>
      </c>
      <c r="D1958">
        <v>1</v>
      </c>
      <c r="E1958" t="s">
        <v>5717</v>
      </c>
      <c r="F1958" s="6" t="s">
        <v>5718</v>
      </c>
      <c r="G1958" t="s">
        <v>27</v>
      </c>
      <c r="H1958" t="s">
        <v>16</v>
      </c>
      <c r="I1958" t="s">
        <v>53</v>
      </c>
      <c r="J1958" s="7">
        <v>41874</v>
      </c>
      <c r="K1958" t="s">
        <v>73</v>
      </c>
      <c r="L1958" t="s">
        <v>41</v>
      </c>
      <c r="M1958" t="s">
        <v>20</v>
      </c>
      <c r="N1958">
        <v>8</v>
      </c>
    </row>
    <row r="1959" spans="1:14" ht="162" x14ac:dyDescent="0.55000000000000004">
      <c r="A1959" s="5" t="s">
        <v>5445</v>
      </c>
      <c r="B1959" s="5" t="s">
        <v>5716</v>
      </c>
      <c r="C1959">
        <v>47301</v>
      </c>
      <c r="D1959">
        <v>5</v>
      </c>
      <c r="E1959" t="s">
        <v>218</v>
      </c>
      <c r="F1959" s="6" t="s">
        <v>5719</v>
      </c>
      <c r="G1959" t="s">
        <v>24</v>
      </c>
      <c r="H1959" t="s">
        <v>44</v>
      </c>
      <c r="I1959" t="s">
        <v>51</v>
      </c>
      <c r="J1959" s="7">
        <v>8000</v>
      </c>
      <c r="K1959" t="s">
        <v>5720</v>
      </c>
      <c r="L1959" t="s">
        <v>5721</v>
      </c>
      <c r="M1959" t="s">
        <v>20</v>
      </c>
      <c r="N1959">
        <v>8</v>
      </c>
    </row>
    <row r="1960" spans="1:14" ht="126" x14ac:dyDescent="0.55000000000000004">
      <c r="A1960" s="5" t="s">
        <v>5445</v>
      </c>
      <c r="B1960" s="5" t="s">
        <v>5716</v>
      </c>
      <c r="C1960">
        <v>47301</v>
      </c>
      <c r="D1960">
        <v>6</v>
      </c>
      <c r="E1960" t="s">
        <v>5722</v>
      </c>
      <c r="F1960" s="6" t="s">
        <v>5723</v>
      </c>
      <c r="G1960" t="s">
        <v>35</v>
      </c>
      <c r="H1960" t="s">
        <v>53</v>
      </c>
      <c r="I1960" t="s">
        <v>17</v>
      </c>
      <c r="J1960" s="7">
        <v>1022</v>
      </c>
      <c r="K1960" t="s">
        <v>5724</v>
      </c>
      <c r="L1960" t="s">
        <v>5725</v>
      </c>
      <c r="M1960" t="s">
        <v>54</v>
      </c>
      <c r="N1960">
        <v>8</v>
      </c>
    </row>
    <row r="1961" spans="1:14" ht="126" x14ac:dyDescent="0.55000000000000004">
      <c r="A1961" s="5" t="s">
        <v>5445</v>
      </c>
      <c r="B1961" s="5" t="s">
        <v>5716</v>
      </c>
      <c r="C1961">
        <v>47301</v>
      </c>
      <c r="D1961">
        <v>7</v>
      </c>
      <c r="E1961" t="s">
        <v>5726</v>
      </c>
      <c r="F1961" s="6" t="s">
        <v>5723</v>
      </c>
      <c r="G1961" t="s">
        <v>35</v>
      </c>
      <c r="H1961" t="s">
        <v>53</v>
      </c>
      <c r="I1961" t="s">
        <v>17</v>
      </c>
      <c r="J1961" s="7">
        <v>6000</v>
      </c>
      <c r="K1961" t="s">
        <v>5724</v>
      </c>
      <c r="L1961" t="s">
        <v>5725</v>
      </c>
      <c r="M1961" t="s">
        <v>54</v>
      </c>
      <c r="N1961">
        <v>8</v>
      </c>
    </row>
    <row r="1962" spans="1:14" ht="90" x14ac:dyDescent="0.55000000000000004">
      <c r="A1962" s="5" t="s">
        <v>5445</v>
      </c>
      <c r="B1962" s="5" t="s">
        <v>5716</v>
      </c>
      <c r="C1962">
        <v>47301</v>
      </c>
      <c r="D1962">
        <v>8</v>
      </c>
      <c r="E1962" t="s">
        <v>5727</v>
      </c>
      <c r="F1962" s="6" t="s">
        <v>5728</v>
      </c>
      <c r="G1962" t="s">
        <v>57</v>
      </c>
      <c r="H1962" t="s">
        <v>16</v>
      </c>
      <c r="I1962" t="s">
        <v>17</v>
      </c>
      <c r="J1962" s="7">
        <v>7500</v>
      </c>
      <c r="K1962" t="s">
        <v>5729</v>
      </c>
      <c r="L1962" t="s">
        <v>5730</v>
      </c>
      <c r="M1962" t="s">
        <v>58</v>
      </c>
      <c r="N1962">
        <v>8</v>
      </c>
    </row>
    <row r="1963" spans="1:14" ht="90" x14ac:dyDescent="0.55000000000000004">
      <c r="A1963" s="5" t="s">
        <v>5445</v>
      </c>
      <c r="B1963" s="5" t="s">
        <v>5716</v>
      </c>
      <c r="C1963">
        <v>47301</v>
      </c>
      <c r="D1963">
        <v>9</v>
      </c>
      <c r="E1963" t="s">
        <v>5731</v>
      </c>
      <c r="F1963" s="6" t="s">
        <v>5732</v>
      </c>
      <c r="G1963" t="s">
        <v>57</v>
      </c>
      <c r="H1963" t="s">
        <v>56</v>
      </c>
      <c r="I1963" t="s">
        <v>17</v>
      </c>
      <c r="J1963" s="7">
        <v>1712</v>
      </c>
      <c r="K1963" t="s">
        <v>5733</v>
      </c>
      <c r="L1963" t="s">
        <v>5734</v>
      </c>
      <c r="M1963" t="s">
        <v>58</v>
      </c>
      <c r="N1963">
        <v>8</v>
      </c>
    </row>
    <row r="1964" spans="1:14" ht="180" x14ac:dyDescent="0.55000000000000004">
      <c r="A1964" s="5" t="s">
        <v>5445</v>
      </c>
      <c r="B1964" s="5" t="s">
        <v>5735</v>
      </c>
      <c r="C1964">
        <v>47302</v>
      </c>
      <c r="D1964">
        <v>1</v>
      </c>
      <c r="E1964" t="s">
        <v>5736</v>
      </c>
      <c r="F1964" s="6" t="s">
        <v>5737</v>
      </c>
      <c r="G1964" t="s">
        <v>27</v>
      </c>
      <c r="H1964" t="s">
        <v>16</v>
      </c>
      <c r="I1964" t="s">
        <v>17</v>
      </c>
      <c r="J1964" s="7">
        <v>3916</v>
      </c>
      <c r="K1964" t="s">
        <v>73</v>
      </c>
      <c r="L1964" t="s">
        <v>31</v>
      </c>
      <c r="M1964" t="s">
        <v>20</v>
      </c>
      <c r="N1964">
        <v>8</v>
      </c>
    </row>
    <row r="1965" spans="1:14" ht="234" x14ac:dyDescent="0.55000000000000004">
      <c r="A1965" s="5" t="s">
        <v>5445</v>
      </c>
      <c r="B1965" s="5" t="s">
        <v>5735</v>
      </c>
      <c r="C1965">
        <v>47302</v>
      </c>
      <c r="D1965">
        <v>5</v>
      </c>
      <c r="E1965" t="s">
        <v>5738</v>
      </c>
      <c r="F1965" s="6" t="s">
        <v>5739</v>
      </c>
      <c r="G1965" t="s">
        <v>57</v>
      </c>
      <c r="H1965" t="s">
        <v>56</v>
      </c>
      <c r="I1965" t="s">
        <v>17</v>
      </c>
      <c r="J1965" s="7">
        <v>17182</v>
      </c>
      <c r="K1965" t="s">
        <v>5740</v>
      </c>
      <c r="L1965" t="s">
        <v>5741</v>
      </c>
      <c r="M1965" t="s">
        <v>58</v>
      </c>
      <c r="N1965">
        <v>8</v>
      </c>
    </row>
    <row r="1966" spans="1:14" ht="234" x14ac:dyDescent="0.55000000000000004">
      <c r="A1966" s="5" t="s">
        <v>5445</v>
      </c>
      <c r="B1966" s="5" t="s">
        <v>5735</v>
      </c>
      <c r="C1966">
        <v>47302</v>
      </c>
      <c r="D1966">
        <v>6</v>
      </c>
      <c r="E1966" t="s">
        <v>5742</v>
      </c>
      <c r="F1966" s="6" t="s">
        <v>5743</v>
      </c>
      <c r="G1966" t="s">
        <v>57</v>
      </c>
      <c r="H1966" t="s">
        <v>56</v>
      </c>
      <c r="I1966" t="s">
        <v>17</v>
      </c>
      <c r="J1966" s="7">
        <v>2891</v>
      </c>
      <c r="K1966" t="s">
        <v>5740</v>
      </c>
      <c r="L1966" t="s">
        <v>5741</v>
      </c>
      <c r="M1966" t="s">
        <v>58</v>
      </c>
      <c r="N1966">
        <v>8</v>
      </c>
    </row>
    <row r="1967" spans="1:14" ht="216" x14ac:dyDescent="0.55000000000000004">
      <c r="A1967" s="5" t="s">
        <v>5445</v>
      </c>
      <c r="B1967" s="5" t="s">
        <v>5744</v>
      </c>
      <c r="C1967">
        <v>47303</v>
      </c>
      <c r="D1967">
        <v>1</v>
      </c>
      <c r="E1967" t="s">
        <v>5745</v>
      </c>
      <c r="F1967" s="6" t="s">
        <v>5746</v>
      </c>
      <c r="G1967" t="s">
        <v>27</v>
      </c>
      <c r="H1967" t="s">
        <v>16</v>
      </c>
      <c r="I1967" t="s">
        <v>39</v>
      </c>
      <c r="J1967" s="7">
        <v>19493</v>
      </c>
      <c r="K1967" t="s">
        <v>91</v>
      </c>
      <c r="L1967" t="s">
        <v>31</v>
      </c>
      <c r="M1967" t="s">
        <v>20</v>
      </c>
      <c r="N1967">
        <v>8</v>
      </c>
    </row>
    <row r="1968" spans="1:14" ht="126" x14ac:dyDescent="0.55000000000000004">
      <c r="A1968" s="5" t="s">
        <v>5445</v>
      </c>
      <c r="B1968" s="5" t="s">
        <v>5744</v>
      </c>
      <c r="C1968">
        <v>47303</v>
      </c>
      <c r="D1968">
        <v>5</v>
      </c>
      <c r="E1968" t="s">
        <v>5747</v>
      </c>
      <c r="F1968" s="6" t="s">
        <v>5748</v>
      </c>
      <c r="G1968" t="s">
        <v>24</v>
      </c>
      <c r="H1968" t="s">
        <v>55</v>
      </c>
      <c r="I1968" t="s">
        <v>51</v>
      </c>
      <c r="J1968" s="7">
        <v>10331</v>
      </c>
      <c r="K1968" t="s">
        <v>5749</v>
      </c>
      <c r="L1968" t="s">
        <v>5750</v>
      </c>
      <c r="M1968" t="s">
        <v>20</v>
      </c>
      <c r="N1968">
        <v>8</v>
      </c>
    </row>
    <row r="1969" spans="1:14" ht="108" x14ac:dyDescent="0.55000000000000004">
      <c r="A1969" s="5" t="s">
        <v>5445</v>
      </c>
      <c r="B1969" s="5" t="s">
        <v>5744</v>
      </c>
      <c r="C1969">
        <v>47303</v>
      </c>
      <c r="D1969">
        <v>6</v>
      </c>
      <c r="E1969" t="s">
        <v>5751</v>
      </c>
      <c r="F1969" s="6" t="s">
        <v>5752</v>
      </c>
      <c r="G1969" t="s">
        <v>57</v>
      </c>
      <c r="H1969" t="s">
        <v>56</v>
      </c>
      <c r="I1969" t="s">
        <v>17</v>
      </c>
      <c r="J1969" s="7">
        <v>2100</v>
      </c>
      <c r="K1969" t="s">
        <v>5729</v>
      </c>
      <c r="L1969" t="s">
        <v>5753</v>
      </c>
      <c r="M1969" t="s">
        <v>20</v>
      </c>
      <c r="N1969">
        <v>8</v>
      </c>
    </row>
    <row r="1970" spans="1:14" ht="216" x14ac:dyDescent="0.55000000000000004">
      <c r="A1970" s="5" t="s">
        <v>5445</v>
      </c>
      <c r="B1970" s="5" t="s">
        <v>5754</v>
      </c>
      <c r="C1970">
        <v>47306</v>
      </c>
      <c r="D1970">
        <v>1</v>
      </c>
      <c r="E1970" t="s">
        <v>5755</v>
      </c>
      <c r="F1970" s="6" t="s">
        <v>5756</v>
      </c>
      <c r="G1970" t="s">
        <v>27</v>
      </c>
      <c r="H1970" t="s">
        <v>36</v>
      </c>
      <c r="I1970" t="s">
        <v>39</v>
      </c>
      <c r="J1970" s="7">
        <v>32310</v>
      </c>
      <c r="K1970" t="s">
        <v>91</v>
      </c>
      <c r="L1970" t="s">
        <v>41</v>
      </c>
      <c r="M1970" t="s">
        <v>20</v>
      </c>
      <c r="N1970">
        <v>8</v>
      </c>
    </row>
    <row r="1971" spans="1:14" ht="252" x14ac:dyDescent="0.55000000000000004">
      <c r="A1971" s="5" t="s">
        <v>5445</v>
      </c>
      <c r="B1971" s="5" t="s">
        <v>5754</v>
      </c>
      <c r="C1971">
        <v>47306</v>
      </c>
      <c r="D1971">
        <v>5</v>
      </c>
      <c r="E1971" t="s">
        <v>5757</v>
      </c>
      <c r="F1971" s="6" t="s">
        <v>5758</v>
      </c>
      <c r="G1971" t="s">
        <v>24</v>
      </c>
      <c r="H1971" t="s">
        <v>16</v>
      </c>
      <c r="I1971" t="s">
        <v>44</v>
      </c>
      <c r="J1971" s="7">
        <v>44293</v>
      </c>
      <c r="K1971" t="s">
        <v>5759</v>
      </c>
      <c r="L1971" t="s">
        <v>85</v>
      </c>
      <c r="M1971" t="s">
        <v>20</v>
      </c>
      <c r="N1971">
        <v>8</v>
      </c>
    </row>
    <row r="1972" spans="1:14" ht="198" x14ac:dyDescent="0.55000000000000004">
      <c r="A1972" s="5" t="s">
        <v>5445</v>
      </c>
      <c r="B1972" s="5" t="s">
        <v>5754</v>
      </c>
      <c r="C1972">
        <v>47306</v>
      </c>
      <c r="D1972">
        <v>6</v>
      </c>
      <c r="E1972" t="s">
        <v>5760</v>
      </c>
      <c r="F1972" s="6" t="s">
        <v>5761</v>
      </c>
      <c r="G1972" t="s">
        <v>32</v>
      </c>
      <c r="H1972" t="s">
        <v>16</v>
      </c>
      <c r="I1972" t="s">
        <v>17</v>
      </c>
      <c r="J1972" s="7">
        <v>1872</v>
      </c>
      <c r="K1972" t="s">
        <v>5762</v>
      </c>
      <c r="L1972" t="s">
        <v>38</v>
      </c>
      <c r="M1972" t="s">
        <v>33</v>
      </c>
      <c r="N1972">
        <v>8</v>
      </c>
    </row>
    <row r="1973" spans="1:14" ht="198" x14ac:dyDescent="0.55000000000000004">
      <c r="A1973" s="5" t="s">
        <v>5445</v>
      </c>
      <c r="B1973" s="5" t="s">
        <v>5754</v>
      </c>
      <c r="C1973">
        <v>47306</v>
      </c>
      <c r="D1973">
        <v>7</v>
      </c>
      <c r="E1973" t="s">
        <v>5760</v>
      </c>
      <c r="F1973" s="6" t="s">
        <v>5763</v>
      </c>
      <c r="G1973" t="s">
        <v>32</v>
      </c>
      <c r="H1973" t="s">
        <v>16</v>
      </c>
      <c r="I1973" t="s">
        <v>17</v>
      </c>
      <c r="J1973" s="7">
        <v>20911</v>
      </c>
      <c r="K1973" t="s">
        <v>5762</v>
      </c>
      <c r="L1973" t="s">
        <v>38</v>
      </c>
      <c r="M1973" t="s">
        <v>33</v>
      </c>
      <c r="N1973">
        <v>8</v>
      </c>
    </row>
    <row r="1974" spans="1:14" ht="216" x14ac:dyDescent="0.55000000000000004">
      <c r="A1974" s="5" t="s">
        <v>5445</v>
      </c>
      <c r="B1974" s="5" t="s">
        <v>5764</v>
      </c>
      <c r="C1974">
        <v>47308</v>
      </c>
      <c r="D1974">
        <v>1</v>
      </c>
      <c r="E1974" t="s">
        <v>5765</v>
      </c>
      <c r="F1974" s="6" t="s">
        <v>5766</v>
      </c>
      <c r="G1974" t="s">
        <v>27</v>
      </c>
      <c r="H1974" t="s">
        <v>16</v>
      </c>
      <c r="I1974" t="s">
        <v>17</v>
      </c>
      <c r="J1974" s="7">
        <v>137768</v>
      </c>
      <c r="K1974" t="s">
        <v>91</v>
      </c>
      <c r="L1974" t="s">
        <v>38</v>
      </c>
      <c r="M1974" t="s">
        <v>20</v>
      </c>
      <c r="N1974">
        <v>8</v>
      </c>
    </row>
    <row r="1975" spans="1:14" ht="108" x14ac:dyDescent="0.55000000000000004">
      <c r="A1975" s="5" t="s">
        <v>5445</v>
      </c>
      <c r="B1975" s="5" t="s">
        <v>5764</v>
      </c>
      <c r="C1975">
        <v>47308</v>
      </c>
      <c r="D1975">
        <v>5</v>
      </c>
      <c r="E1975" t="s">
        <v>5767</v>
      </c>
      <c r="F1975" s="6" t="s">
        <v>5768</v>
      </c>
      <c r="G1975" t="s">
        <v>57</v>
      </c>
      <c r="H1975" t="s">
        <v>16</v>
      </c>
      <c r="I1975" t="s">
        <v>17</v>
      </c>
      <c r="J1975" s="7">
        <v>550</v>
      </c>
      <c r="K1975" t="s">
        <v>5769</v>
      </c>
      <c r="L1975" t="s">
        <v>215</v>
      </c>
      <c r="M1975" t="s">
        <v>58</v>
      </c>
      <c r="N1975">
        <v>8</v>
      </c>
    </row>
    <row r="1976" spans="1:14" ht="126" x14ac:dyDescent="0.55000000000000004">
      <c r="A1976" s="5" t="s">
        <v>5445</v>
      </c>
      <c r="B1976" s="5" t="s">
        <v>5764</v>
      </c>
      <c r="C1976">
        <v>47308</v>
      </c>
      <c r="D1976">
        <v>6</v>
      </c>
      <c r="E1976" t="s">
        <v>5770</v>
      </c>
      <c r="F1976" s="6" t="s">
        <v>5771</v>
      </c>
      <c r="G1976" t="s">
        <v>57</v>
      </c>
      <c r="H1976" t="s">
        <v>16</v>
      </c>
      <c r="I1976" t="s">
        <v>17</v>
      </c>
      <c r="J1976" s="7">
        <v>1050</v>
      </c>
      <c r="K1976" t="s">
        <v>5772</v>
      </c>
      <c r="L1976" t="s">
        <v>215</v>
      </c>
      <c r="M1976" t="s">
        <v>58</v>
      </c>
      <c r="N1976">
        <v>8</v>
      </c>
    </row>
    <row r="1977" spans="1:14" ht="108" x14ac:dyDescent="0.55000000000000004">
      <c r="A1977" s="5" t="s">
        <v>5445</v>
      </c>
      <c r="B1977" s="5" t="s">
        <v>5764</v>
      </c>
      <c r="C1977">
        <v>47308</v>
      </c>
      <c r="D1977">
        <v>7</v>
      </c>
      <c r="E1977" t="s">
        <v>5773</v>
      </c>
      <c r="F1977" s="6" t="s">
        <v>5774</v>
      </c>
      <c r="G1977" t="s">
        <v>24</v>
      </c>
      <c r="H1977" t="s">
        <v>16</v>
      </c>
      <c r="I1977" t="s">
        <v>17</v>
      </c>
      <c r="J1977" s="7">
        <v>12100</v>
      </c>
      <c r="K1977" t="s">
        <v>5775</v>
      </c>
      <c r="L1977" t="s">
        <v>215</v>
      </c>
      <c r="M1977" t="s">
        <v>58</v>
      </c>
      <c r="N1977">
        <v>8</v>
      </c>
    </row>
    <row r="1978" spans="1:14" ht="144" x14ac:dyDescent="0.55000000000000004">
      <c r="A1978" s="5" t="s">
        <v>5445</v>
      </c>
      <c r="B1978" s="5" t="s">
        <v>5764</v>
      </c>
      <c r="C1978">
        <v>47308</v>
      </c>
      <c r="D1978">
        <v>8</v>
      </c>
      <c r="E1978" t="s">
        <v>5776</v>
      </c>
      <c r="F1978" s="6" t="s">
        <v>5777</v>
      </c>
      <c r="G1978" t="s">
        <v>57</v>
      </c>
      <c r="H1978" t="s">
        <v>56</v>
      </c>
      <c r="I1978" t="s">
        <v>17</v>
      </c>
      <c r="J1978" s="7">
        <v>7876</v>
      </c>
      <c r="K1978" t="s">
        <v>5778</v>
      </c>
      <c r="L1978" t="s">
        <v>5779</v>
      </c>
      <c r="M1978" t="s">
        <v>58</v>
      </c>
      <c r="N1978">
        <v>8</v>
      </c>
    </row>
    <row r="1979" spans="1:14" ht="108" x14ac:dyDescent="0.55000000000000004">
      <c r="A1979" s="5" t="s">
        <v>5445</v>
      </c>
      <c r="B1979" s="5" t="s">
        <v>5764</v>
      </c>
      <c r="C1979">
        <v>47308</v>
      </c>
      <c r="D1979">
        <v>9</v>
      </c>
      <c r="E1979" t="s">
        <v>5780</v>
      </c>
      <c r="F1979" s="6" t="s">
        <v>5781</v>
      </c>
      <c r="G1979" t="s">
        <v>57</v>
      </c>
      <c r="H1979" t="s">
        <v>16</v>
      </c>
      <c r="I1979" t="s">
        <v>17</v>
      </c>
      <c r="J1979" s="7">
        <v>2150</v>
      </c>
      <c r="K1979" t="s">
        <v>5782</v>
      </c>
      <c r="L1979" t="s">
        <v>215</v>
      </c>
      <c r="M1979" t="s">
        <v>58</v>
      </c>
      <c r="N1979">
        <v>8</v>
      </c>
    </row>
    <row r="1980" spans="1:14" ht="108" x14ac:dyDescent="0.55000000000000004">
      <c r="A1980" s="5" t="s">
        <v>5445</v>
      </c>
      <c r="B1980" s="5" t="s">
        <v>5764</v>
      </c>
      <c r="C1980">
        <v>47308</v>
      </c>
      <c r="D1980">
        <v>10</v>
      </c>
      <c r="E1980" t="s">
        <v>5783</v>
      </c>
      <c r="F1980" s="6" t="s">
        <v>5784</v>
      </c>
      <c r="G1980" t="s">
        <v>57</v>
      </c>
      <c r="H1980" t="s">
        <v>16</v>
      </c>
      <c r="I1980" t="s">
        <v>17</v>
      </c>
      <c r="J1980" s="7">
        <v>4387</v>
      </c>
      <c r="K1980" t="s">
        <v>5785</v>
      </c>
      <c r="L1980" t="s">
        <v>215</v>
      </c>
      <c r="M1980" t="s">
        <v>58</v>
      </c>
      <c r="N1980">
        <v>8</v>
      </c>
    </row>
    <row r="1981" spans="1:14" ht="126" x14ac:dyDescent="0.55000000000000004">
      <c r="A1981" s="5" t="s">
        <v>5445</v>
      </c>
      <c r="B1981" s="5" t="s">
        <v>5764</v>
      </c>
      <c r="C1981">
        <v>47308</v>
      </c>
      <c r="D1981">
        <v>11</v>
      </c>
      <c r="E1981" t="s">
        <v>5786</v>
      </c>
      <c r="F1981" s="6" t="s">
        <v>5787</v>
      </c>
      <c r="G1981" t="s">
        <v>32</v>
      </c>
      <c r="H1981" t="s">
        <v>53</v>
      </c>
      <c r="I1981" t="s">
        <v>17</v>
      </c>
      <c r="J1981" s="7">
        <v>3363</v>
      </c>
      <c r="K1981" t="s">
        <v>5788</v>
      </c>
      <c r="L1981" t="s">
        <v>5789</v>
      </c>
      <c r="M1981" t="s">
        <v>48</v>
      </c>
      <c r="N1981">
        <v>8</v>
      </c>
    </row>
    <row r="1982" spans="1:14" ht="126" x14ac:dyDescent="0.55000000000000004">
      <c r="A1982" s="5" t="s">
        <v>5445</v>
      </c>
      <c r="B1982" s="5" t="s">
        <v>5764</v>
      </c>
      <c r="C1982">
        <v>47308</v>
      </c>
      <c r="D1982">
        <v>12</v>
      </c>
      <c r="E1982" t="s">
        <v>5790</v>
      </c>
      <c r="F1982" s="6" t="s">
        <v>5791</v>
      </c>
      <c r="G1982" t="s">
        <v>42</v>
      </c>
      <c r="H1982" t="s">
        <v>16</v>
      </c>
      <c r="I1982" t="s">
        <v>51</v>
      </c>
      <c r="J1982" s="7">
        <v>2487</v>
      </c>
      <c r="K1982" t="s">
        <v>5792</v>
      </c>
      <c r="L1982" t="s">
        <v>215</v>
      </c>
      <c r="M1982" t="s">
        <v>48</v>
      </c>
      <c r="N1982">
        <v>8</v>
      </c>
    </row>
    <row r="1983" spans="1:14" ht="108" x14ac:dyDescent="0.55000000000000004">
      <c r="A1983" s="5" t="s">
        <v>5445</v>
      </c>
      <c r="B1983" s="5" t="s">
        <v>5764</v>
      </c>
      <c r="C1983">
        <v>47308</v>
      </c>
      <c r="D1983">
        <v>13</v>
      </c>
      <c r="E1983" t="s">
        <v>5793</v>
      </c>
      <c r="F1983" s="6" t="s">
        <v>5794</v>
      </c>
      <c r="G1983" t="s">
        <v>32</v>
      </c>
      <c r="H1983" t="s">
        <v>16</v>
      </c>
      <c r="I1983" t="s">
        <v>17</v>
      </c>
      <c r="J1983" s="7">
        <v>1150</v>
      </c>
      <c r="K1983" t="s">
        <v>5795</v>
      </c>
      <c r="L1983" t="s">
        <v>5789</v>
      </c>
      <c r="M1983" t="s">
        <v>64</v>
      </c>
      <c r="N1983">
        <v>8</v>
      </c>
    </row>
    <row r="1984" spans="1:14" ht="126" x14ac:dyDescent="0.55000000000000004">
      <c r="A1984" s="5" t="s">
        <v>5445</v>
      </c>
      <c r="B1984" s="5" t="s">
        <v>5764</v>
      </c>
      <c r="C1984">
        <v>47308</v>
      </c>
      <c r="D1984">
        <v>14</v>
      </c>
      <c r="E1984" t="s">
        <v>5796</v>
      </c>
      <c r="F1984" s="6" t="s">
        <v>5797</v>
      </c>
      <c r="G1984" t="s">
        <v>32</v>
      </c>
      <c r="H1984" t="s">
        <v>16</v>
      </c>
      <c r="I1984" t="s">
        <v>17</v>
      </c>
      <c r="J1984" s="7">
        <v>696</v>
      </c>
      <c r="K1984" t="s">
        <v>5798</v>
      </c>
      <c r="L1984" t="s">
        <v>215</v>
      </c>
      <c r="M1984" t="s">
        <v>48</v>
      </c>
      <c r="N1984">
        <v>8</v>
      </c>
    </row>
    <row r="1985" spans="1:14" ht="144" x14ac:dyDescent="0.55000000000000004">
      <c r="A1985" s="5" t="s">
        <v>5445</v>
      </c>
      <c r="B1985" s="5" t="s">
        <v>5764</v>
      </c>
      <c r="C1985">
        <v>47308</v>
      </c>
      <c r="D1985">
        <v>15</v>
      </c>
      <c r="E1985" t="s">
        <v>5799</v>
      </c>
      <c r="F1985" s="6" t="s">
        <v>5800</v>
      </c>
      <c r="G1985" t="s">
        <v>32</v>
      </c>
      <c r="H1985" t="s">
        <v>16</v>
      </c>
      <c r="I1985" t="s">
        <v>17</v>
      </c>
      <c r="J1985" s="7">
        <v>540</v>
      </c>
      <c r="K1985" t="s">
        <v>5801</v>
      </c>
      <c r="L1985" t="s">
        <v>215</v>
      </c>
      <c r="M1985" t="s">
        <v>20</v>
      </c>
      <c r="N1985">
        <v>8</v>
      </c>
    </row>
    <row r="1986" spans="1:14" ht="126" x14ac:dyDescent="0.55000000000000004">
      <c r="A1986" s="5" t="s">
        <v>5445</v>
      </c>
      <c r="B1986" s="5" t="s">
        <v>5764</v>
      </c>
      <c r="C1986">
        <v>47308</v>
      </c>
      <c r="D1986">
        <v>16</v>
      </c>
      <c r="E1986" t="s">
        <v>5802</v>
      </c>
      <c r="F1986" s="6" t="s">
        <v>5803</v>
      </c>
      <c r="G1986" t="s">
        <v>24</v>
      </c>
      <c r="H1986" t="s">
        <v>16</v>
      </c>
      <c r="I1986" t="s">
        <v>17</v>
      </c>
      <c r="J1986" s="7">
        <v>1900</v>
      </c>
      <c r="K1986" t="s">
        <v>5804</v>
      </c>
      <c r="L1986" t="s">
        <v>215</v>
      </c>
      <c r="M1986" t="s">
        <v>58</v>
      </c>
      <c r="N1986">
        <v>8</v>
      </c>
    </row>
    <row r="1987" spans="1:14" ht="144" x14ac:dyDescent="0.55000000000000004">
      <c r="A1987" s="5" t="s">
        <v>5445</v>
      </c>
      <c r="B1987" s="5" t="s">
        <v>5764</v>
      </c>
      <c r="C1987">
        <v>47308</v>
      </c>
      <c r="D1987">
        <v>17</v>
      </c>
      <c r="E1987" t="s">
        <v>5805</v>
      </c>
      <c r="F1987" s="6" t="s">
        <v>5806</v>
      </c>
      <c r="G1987" t="s">
        <v>32</v>
      </c>
      <c r="H1987" t="s">
        <v>53</v>
      </c>
      <c r="I1987" t="s">
        <v>17</v>
      </c>
      <c r="J1987" s="7">
        <v>300</v>
      </c>
      <c r="K1987" t="s">
        <v>5788</v>
      </c>
      <c r="L1987" t="s">
        <v>215</v>
      </c>
      <c r="M1987" t="s">
        <v>48</v>
      </c>
      <c r="N1987">
        <v>8</v>
      </c>
    </row>
    <row r="1988" spans="1:14" ht="144" x14ac:dyDescent="0.55000000000000004">
      <c r="A1988" s="5" t="s">
        <v>5445</v>
      </c>
      <c r="B1988" s="5" t="s">
        <v>5764</v>
      </c>
      <c r="C1988">
        <v>47308</v>
      </c>
      <c r="D1988">
        <v>18</v>
      </c>
      <c r="E1988" t="s">
        <v>5807</v>
      </c>
      <c r="F1988" s="6" t="s">
        <v>5808</v>
      </c>
      <c r="G1988" t="s">
        <v>32</v>
      </c>
      <c r="H1988" t="s">
        <v>16</v>
      </c>
      <c r="I1988" t="s">
        <v>51</v>
      </c>
      <c r="J1988" s="7">
        <v>300</v>
      </c>
      <c r="K1988" t="s">
        <v>5792</v>
      </c>
      <c r="L1988" t="s">
        <v>215</v>
      </c>
      <c r="M1988" t="s">
        <v>48</v>
      </c>
      <c r="N1988">
        <v>8</v>
      </c>
    </row>
    <row r="1989" spans="1:14" ht="126" x14ac:dyDescent="0.55000000000000004">
      <c r="A1989" s="5" t="s">
        <v>5445</v>
      </c>
      <c r="B1989" s="5" t="s">
        <v>5764</v>
      </c>
      <c r="C1989">
        <v>47308</v>
      </c>
      <c r="D1989">
        <v>19</v>
      </c>
      <c r="E1989" t="s">
        <v>5809</v>
      </c>
      <c r="F1989" s="6" t="s">
        <v>5810</v>
      </c>
      <c r="G1989" t="s">
        <v>32</v>
      </c>
      <c r="H1989" t="s">
        <v>16</v>
      </c>
      <c r="I1989" t="s">
        <v>17</v>
      </c>
      <c r="J1989" s="7">
        <v>300</v>
      </c>
      <c r="K1989" t="s">
        <v>5795</v>
      </c>
      <c r="L1989" t="s">
        <v>215</v>
      </c>
      <c r="M1989" t="s">
        <v>64</v>
      </c>
      <c r="N1989">
        <v>8</v>
      </c>
    </row>
    <row r="1990" spans="1:14" ht="144" x14ac:dyDescent="0.55000000000000004">
      <c r="A1990" s="5" t="s">
        <v>5445</v>
      </c>
      <c r="B1990" s="5" t="s">
        <v>5764</v>
      </c>
      <c r="C1990">
        <v>47308</v>
      </c>
      <c r="D1990">
        <v>20</v>
      </c>
      <c r="E1990" t="s">
        <v>5811</v>
      </c>
      <c r="F1990" s="6" t="s">
        <v>5812</v>
      </c>
      <c r="G1990" t="s">
        <v>32</v>
      </c>
      <c r="H1990" t="s">
        <v>16</v>
      </c>
      <c r="I1990" t="s">
        <v>17</v>
      </c>
      <c r="J1990" s="7">
        <v>300</v>
      </c>
      <c r="K1990" t="s">
        <v>5798</v>
      </c>
      <c r="L1990" t="s">
        <v>215</v>
      </c>
      <c r="M1990" t="s">
        <v>48</v>
      </c>
      <c r="N1990">
        <v>8</v>
      </c>
    </row>
    <row r="1991" spans="1:14" ht="162" x14ac:dyDescent="0.55000000000000004">
      <c r="A1991" s="5" t="s">
        <v>5445</v>
      </c>
      <c r="B1991" s="5" t="s">
        <v>5764</v>
      </c>
      <c r="C1991">
        <v>47308</v>
      </c>
      <c r="D1991">
        <v>21</v>
      </c>
      <c r="E1991" t="s">
        <v>5813</v>
      </c>
      <c r="F1991" s="6" t="s">
        <v>5814</v>
      </c>
      <c r="G1991" t="s">
        <v>32</v>
      </c>
      <c r="H1991" t="s">
        <v>16</v>
      </c>
      <c r="I1991" t="s">
        <v>17</v>
      </c>
      <c r="J1991" s="7">
        <v>300</v>
      </c>
      <c r="K1991" t="s">
        <v>5801</v>
      </c>
      <c r="L1991" t="s">
        <v>215</v>
      </c>
      <c r="M1991" t="s">
        <v>20</v>
      </c>
      <c r="N1991">
        <v>8</v>
      </c>
    </row>
    <row r="1992" spans="1:14" ht="216" x14ac:dyDescent="0.55000000000000004">
      <c r="A1992" s="5" t="s">
        <v>5445</v>
      </c>
      <c r="B1992" s="5" t="s">
        <v>5815</v>
      </c>
      <c r="C1992">
        <v>47311</v>
      </c>
      <c r="D1992">
        <v>1</v>
      </c>
      <c r="E1992" t="s">
        <v>5816</v>
      </c>
      <c r="F1992" s="6" t="s">
        <v>5817</v>
      </c>
      <c r="G1992" t="s">
        <v>27</v>
      </c>
      <c r="H1992" t="s">
        <v>43</v>
      </c>
      <c r="I1992" t="s">
        <v>67</v>
      </c>
      <c r="J1992" s="7">
        <v>17512</v>
      </c>
      <c r="K1992" t="s">
        <v>40</v>
      </c>
      <c r="L1992" t="s">
        <v>38</v>
      </c>
      <c r="M1992" t="s">
        <v>20</v>
      </c>
      <c r="N1992">
        <v>8</v>
      </c>
    </row>
    <row r="1993" spans="1:14" ht="306" x14ac:dyDescent="0.55000000000000004">
      <c r="A1993" s="5" t="s">
        <v>5445</v>
      </c>
      <c r="B1993" s="5" t="s">
        <v>5815</v>
      </c>
      <c r="C1993">
        <v>47311</v>
      </c>
      <c r="D1993">
        <v>5</v>
      </c>
      <c r="E1993" t="s">
        <v>5818</v>
      </c>
      <c r="F1993" s="6" t="s">
        <v>5819</v>
      </c>
      <c r="G1993" t="s">
        <v>15</v>
      </c>
      <c r="H1993" t="s">
        <v>43</v>
      </c>
      <c r="I1993" t="s">
        <v>53</v>
      </c>
      <c r="J1993" s="7">
        <v>35312</v>
      </c>
      <c r="K1993" t="s">
        <v>5820</v>
      </c>
      <c r="L1993" t="s">
        <v>5821</v>
      </c>
      <c r="M1993" t="s">
        <v>20</v>
      </c>
      <c r="N1993">
        <v>8</v>
      </c>
    </row>
    <row r="1994" spans="1:14" ht="306" x14ac:dyDescent="0.55000000000000004">
      <c r="A1994" s="5" t="s">
        <v>5445</v>
      </c>
      <c r="B1994" s="5" t="s">
        <v>5815</v>
      </c>
      <c r="C1994">
        <v>47311</v>
      </c>
      <c r="D1994">
        <v>6</v>
      </c>
      <c r="E1994" t="s">
        <v>5822</v>
      </c>
      <c r="F1994" s="6" t="s">
        <v>5823</v>
      </c>
      <c r="G1994" t="s">
        <v>15</v>
      </c>
      <c r="H1994" t="s">
        <v>67</v>
      </c>
      <c r="I1994" t="s">
        <v>67</v>
      </c>
      <c r="J1994" s="7">
        <v>5902</v>
      </c>
      <c r="K1994" t="s">
        <v>5824</v>
      </c>
      <c r="L1994" t="s">
        <v>5821</v>
      </c>
      <c r="M1994" t="s">
        <v>20</v>
      </c>
      <c r="N1994">
        <v>8</v>
      </c>
    </row>
    <row r="1995" spans="1:14" ht="180" x14ac:dyDescent="0.55000000000000004">
      <c r="A1995" s="5" t="s">
        <v>5445</v>
      </c>
      <c r="B1995" s="5" t="s">
        <v>5825</v>
      </c>
      <c r="C1995">
        <v>47313</v>
      </c>
      <c r="D1995">
        <v>1</v>
      </c>
      <c r="E1995" t="s">
        <v>5826</v>
      </c>
      <c r="F1995" s="6" t="s">
        <v>5827</v>
      </c>
      <c r="G1995" t="s">
        <v>27</v>
      </c>
      <c r="H1995" t="s">
        <v>28</v>
      </c>
      <c r="I1995" t="s">
        <v>39</v>
      </c>
      <c r="J1995" s="7">
        <v>3154</v>
      </c>
      <c r="K1995" t="s">
        <v>73</v>
      </c>
      <c r="L1995" t="s">
        <v>41</v>
      </c>
      <c r="M1995" t="s">
        <v>20</v>
      </c>
      <c r="N1995">
        <v>8</v>
      </c>
    </row>
    <row r="1996" spans="1:14" ht="252" x14ac:dyDescent="0.55000000000000004">
      <c r="A1996" s="5" t="s">
        <v>5445</v>
      </c>
      <c r="B1996" s="5" t="s">
        <v>5825</v>
      </c>
      <c r="C1996">
        <v>47313</v>
      </c>
      <c r="D1996">
        <v>5</v>
      </c>
      <c r="E1996" t="s">
        <v>5828</v>
      </c>
      <c r="F1996" s="6" t="s">
        <v>5829</v>
      </c>
      <c r="G1996" t="s">
        <v>24</v>
      </c>
      <c r="H1996" t="s">
        <v>55</v>
      </c>
      <c r="I1996" t="s">
        <v>51</v>
      </c>
      <c r="J1996" s="7">
        <v>32000</v>
      </c>
      <c r="K1996" t="s">
        <v>5830</v>
      </c>
      <c r="L1996" t="s">
        <v>5831</v>
      </c>
      <c r="M1996" t="s">
        <v>20</v>
      </c>
      <c r="N1996">
        <v>8</v>
      </c>
    </row>
    <row r="1997" spans="1:14" ht="252" x14ac:dyDescent="0.55000000000000004">
      <c r="A1997" s="5" t="s">
        <v>5445</v>
      </c>
      <c r="B1997" s="5" t="s">
        <v>5825</v>
      </c>
      <c r="C1997">
        <v>47313</v>
      </c>
      <c r="D1997">
        <v>6</v>
      </c>
      <c r="E1997" t="s">
        <v>5832</v>
      </c>
      <c r="F1997" s="6" t="s">
        <v>5833</v>
      </c>
      <c r="G1997" t="s">
        <v>24</v>
      </c>
      <c r="H1997" t="s">
        <v>55</v>
      </c>
      <c r="I1997" t="s">
        <v>51</v>
      </c>
      <c r="J1997" s="7">
        <v>5833</v>
      </c>
      <c r="K1997" t="s">
        <v>5830</v>
      </c>
      <c r="L1997" t="s">
        <v>5831</v>
      </c>
      <c r="M1997" t="s">
        <v>20</v>
      </c>
      <c r="N1997">
        <v>8</v>
      </c>
    </row>
    <row r="1998" spans="1:14" ht="216" x14ac:dyDescent="0.55000000000000004">
      <c r="A1998" s="5" t="s">
        <v>5445</v>
      </c>
      <c r="B1998" s="5" t="s">
        <v>5834</v>
      </c>
      <c r="C1998">
        <v>47314</v>
      </c>
      <c r="D1998">
        <v>1</v>
      </c>
      <c r="E1998" t="s">
        <v>5835</v>
      </c>
      <c r="F1998" s="6" t="s">
        <v>5836</v>
      </c>
      <c r="G1998" t="s">
        <v>27</v>
      </c>
      <c r="H1998" t="s">
        <v>16</v>
      </c>
      <c r="I1998" t="s">
        <v>39</v>
      </c>
      <c r="J1998" s="7">
        <v>105347</v>
      </c>
      <c r="K1998" t="s">
        <v>81</v>
      </c>
      <c r="L1998" t="s">
        <v>41</v>
      </c>
      <c r="M1998" t="s">
        <v>20</v>
      </c>
      <c r="N1998">
        <v>8</v>
      </c>
    </row>
    <row r="1999" spans="1:14" ht="126" x14ac:dyDescent="0.55000000000000004">
      <c r="A1999" s="5" t="s">
        <v>5445</v>
      </c>
      <c r="B1999" s="5" t="s">
        <v>5834</v>
      </c>
      <c r="C1999">
        <v>47314</v>
      </c>
      <c r="D1999">
        <v>5</v>
      </c>
      <c r="E1999" t="s">
        <v>5837</v>
      </c>
      <c r="F1999" s="6" t="s">
        <v>5838</v>
      </c>
      <c r="G1999" t="s">
        <v>15</v>
      </c>
      <c r="H1999" t="s">
        <v>16</v>
      </c>
      <c r="I1999" t="s">
        <v>51</v>
      </c>
      <c r="J1999" s="7">
        <v>41467</v>
      </c>
      <c r="K1999" t="s">
        <v>5839</v>
      </c>
      <c r="L1999" t="s">
        <v>5840</v>
      </c>
      <c r="M1999" t="s">
        <v>74</v>
      </c>
      <c r="N1999">
        <v>8</v>
      </c>
    </row>
    <row r="2000" spans="1:14" ht="234" x14ac:dyDescent="0.55000000000000004">
      <c r="A2000" s="5" t="s">
        <v>5445</v>
      </c>
      <c r="B2000" s="5" t="s">
        <v>5834</v>
      </c>
      <c r="C2000">
        <v>47314</v>
      </c>
      <c r="D2000">
        <v>6</v>
      </c>
      <c r="E2000" t="s">
        <v>5841</v>
      </c>
      <c r="F2000" s="6" t="s">
        <v>5842</v>
      </c>
      <c r="G2000" t="s">
        <v>24</v>
      </c>
      <c r="H2000" t="s">
        <v>22</v>
      </c>
      <c r="I2000" t="s">
        <v>51</v>
      </c>
      <c r="J2000" s="7">
        <v>39853</v>
      </c>
      <c r="K2000" t="s">
        <v>5843</v>
      </c>
      <c r="L2000" t="s">
        <v>5840</v>
      </c>
      <c r="M2000" t="s">
        <v>20</v>
      </c>
      <c r="N2000">
        <v>8</v>
      </c>
    </row>
    <row r="2001" spans="1:14" ht="234" x14ac:dyDescent="0.55000000000000004">
      <c r="A2001" s="5" t="s">
        <v>5445</v>
      </c>
      <c r="B2001" s="5" t="s">
        <v>5834</v>
      </c>
      <c r="C2001">
        <v>47314</v>
      </c>
      <c r="D2001">
        <v>7</v>
      </c>
      <c r="E2001" t="s">
        <v>5844</v>
      </c>
      <c r="F2001" s="6" t="s">
        <v>5845</v>
      </c>
      <c r="G2001" t="s">
        <v>24</v>
      </c>
      <c r="H2001" t="s">
        <v>22</v>
      </c>
      <c r="I2001" t="s">
        <v>51</v>
      </c>
      <c r="J2001" s="7">
        <v>7909</v>
      </c>
      <c r="K2001" t="s">
        <v>5843</v>
      </c>
      <c r="L2001" t="s">
        <v>5840</v>
      </c>
      <c r="M2001" t="s">
        <v>20</v>
      </c>
      <c r="N2001">
        <v>8</v>
      </c>
    </row>
    <row r="2002" spans="1:14" ht="162" x14ac:dyDescent="0.55000000000000004">
      <c r="A2002" s="5" t="s">
        <v>5445</v>
      </c>
      <c r="B2002" s="5" t="s">
        <v>5846</v>
      </c>
      <c r="C2002">
        <v>47315</v>
      </c>
      <c r="D2002">
        <v>1</v>
      </c>
      <c r="E2002" t="s">
        <v>5847</v>
      </c>
      <c r="F2002" s="6" t="s">
        <v>5848</v>
      </c>
      <c r="G2002" t="s">
        <v>27</v>
      </c>
      <c r="H2002" t="s">
        <v>16</v>
      </c>
      <c r="I2002" t="s">
        <v>67</v>
      </c>
      <c r="J2002" s="7">
        <v>1370</v>
      </c>
      <c r="K2002" t="s">
        <v>68</v>
      </c>
      <c r="L2002" t="s">
        <v>31</v>
      </c>
      <c r="M2002" t="s">
        <v>20</v>
      </c>
      <c r="N2002">
        <v>8</v>
      </c>
    </row>
    <row r="2003" spans="1:14" ht="378" x14ac:dyDescent="0.55000000000000004">
      <c r="A2003" s="5" t="s">
        <v>5445</v>
      </c>
      <c r="B2003" s="5" t="s">
        <v>5846</v>
      </c>
      <c r="C2003">
        <v>47315</v>
      </c>
      <c r="D2003">
        <v>5</v>
      </c>
      <c r="E2003" t="s">
        <v>5849</v>
      </c>
      <c r="F2003" s="6" t="s">
        <v>5850</v>
      </c>
      <c r="G2003" t="s">
        <v>35</v>
      </c>
      <c r="H2003" t="s">
        <v>22</v>
      </c>
      <c r="I2003" t="s">
        <v>53</v>
      </c>
      <c r="J2003" s="7">
        <v>6459</v>
      </c>
      <c r="K2003" t="s">
        <v>5851</v>
      </c>
      <c r="L2003" t="s">
        <v>5852</v>
      </c>
      <c r="M2003" t="s">
        <v>54</v>
      </c>
      <c r="N2003">
        <v>8</v>
      </c>
    </row>
    <row r="2004" spans="1:14" ht="216" x14ac:dyDescent="0.55000000000000004">
      <c r="A2004" s="5" t="s">
        <v>5445</v>
      </c>
      <c r="B2004" s="5" t="s">
        <v>5853</v>
      </c>
      <c r="C2004">
        <v>47324</v>
      </c>
      <c r="D2004">
        <v>1</v>
      </c>
      <c r="E2004" t="s">
        <v>5854</v>
      </c>
      <c r="F2004" s="6" t="s">
        <v>5855</v>
      </c>
      <c r="G2004" t="s">
        <v>27</v>
      </c>
      <c r="H2004" t="s">
        <v>16</v>
      </c>
      <c r="I2004" t="s">
        <v>17</v>
      </c>
      <c r="J2004" s="7">
        <v>40271</v>
      </c>
      <c r="K2004" t="s">
        <v>73</v>
      </c>
      <c r="L2004" t="s">
        <v>41</v>
      </c>
      <c r="M2004" t="s">
        <v>20</v>
      </c>
      <c r="N2004">
        <v>8</v>
      </c>
    </row>
    <row r="2005" spans="1:14" ht="162" x14ac:dyDescent="0.55000000000000004">
      <c r="A2005" s="5" t="s">
        <v>5445</v>
      </c>
      <c r="B2005" s="5" t="s">
        <v>5853</v>
      </c>
      <c r="C2005">
        <v>47324</v>
      </c>
      <c r="D2005">
        <v>5</v>
      </c>
      <c r="E2005" t="s">
        <v>5856</v>
      </c>
      <c r="F2005" s="6" t="s">
        <v>5857</v>
      </c>
      <c r="G2005" t="s">
        <v>32</v>
      </c>
      <c r="H2005" t="s">
        <v>16</v>
      </c>
      <c r="I2005" t="s">
        <v>17</v>
      </c>
      <c r="J2005" s="7">
        <v>19089</v>
      </c>
      <c r="K2005" t="s">
        <v>5858</v>
      </c>
      <c r="L2005" t="s">
        <v>5859</v>
      </c>
      <c r="M2005" t="s">
        <v>33</v>
      </c>
      <c r="N2005">
        <v>8</v>
      </c>
    </row>
    <row r="2006" spans="1:14" ht="216" x14ac:dyDescent="0.55000000000000004">
      <c r="A2006" s="5" t="s">
        <v>5445</v>
      </c>
      <c r="B2006" s="5" t="s">
        <v>5853</v>
      </c>
      <c r="C2006">
        <v>47324</v>
      </c>
      <c r="D2006">
        <v>6</v>
      </c>
      <c r="E2006" t="s">
        <v>5860</v>
      </c>
      <c r="F2006" s="6" t="s">
        <v>5861</v>
      </c>
      <c r="G2006" t="s">
        <v>15</v>
      </c>
      <c r="H2006" t="s">
        <v>67</v>
      </c>
      <c r="I2006" t="s">
        <v>51</v>
      </c>
      <c r="J2006" s="7">
        <v>84162</v>
      </c>
      <c r="K2006" t="s">
        <v>5862</v>
      </c>
      <c r="L2006" t="s">
        <v>41</v>
      </c>
      <c r="M2006" t="s">
        <v>20</v>
      </c>
      <c r="N2006">
        <v>8</v>
      </c>
    </row>
    <row r="2007" spans="1:14" ht="144" x14ac:dyDescent="0.55000000000000004">
      <c r="A2007" s="5" t="s">
        <v>5445</v>
      </c>
      <c r="B2007" s="5" t="s">
        <v>5853</v>
      </c>
      <c r="C2007">
        <v>47324</v>
      </c>
      <c r="D2007">
        <v>7</v>
      </c>
      <c r="E2007" t="s">
        <v>5863</v>
      </c>
      <c r="F2007" s="6" t="s">
        <v>5864</v>
      </c>
      <c r="G2007" t="s">
        <v>57</v>
      </c>
      <c r="H2007" t="s">
        <v>16</v>
      </c>
      <c r="I2007" t="s">
        <v>17</v>
      </c>
      <c r="J2007" s="7">
        <v>6619</v>
      </c>
      <c r="K2007" t="s">
        <v>5865</v>
      </c>
      <c r="L2007" t="s">
        <v>5866</v>
      </c>
      <c r="M2007" t="s">
        <v>58</v>
      </c>
      <c r="N2007">
        <v>8</v>
      </c>
    </row>
    <row r="2008" spans="1:14" ht="144" x14ac:dyDescent="0.55000000000000004">
      <c r="A2008" s="5" t="s">
        <v>5445</v>
      </c>
      <c r="B2008" s="5" t="s">
        <v>5853</v>
      </c>
      <c r="C2008">
        <v>47324</v>
      </c>
      <c r="D2008">
        <v>8</v>
      </c>
      <c r="E2008" t="s">
        <v>5867</v>
      </c>
      <c r="F2008" s="6" t="s">
        <v>5868</v>
      </c>
      <c r="G2008" t="s">
        <v>57</v>
      </c>
      <c r="H2008" t="s">
        <v>16</v>
      </c>
      <c r="I2008" t="s">
        <v>17</v>
      </c>
      <c r="J2008" s="7">
        <v>7549</v>
      </c>
      <c r="K2008" t="s">
        <v>5865</v>
      </c>
      <c r="L2008" t="s">
        <v>41</v>
      </c>
      <c r="M2008" t="s">
        <v>58</v>
      </c>
      <c r="N2008">
        <v>8</v>
      </c>
    </row>
    <row r="2009" spans="1:14" ht="144" x14ac:dyDescent="0.55000000000000004">
      <c r="A2009" s="5" t="s">
        <v>5445</v>
      </c>
      <c r="B2009" s="5" t="s">
        <v>5853</v>
      </c>
      <c r="C2009">
        <v>47324</v>
      </c>
      <c r="D2009">
        <v>9</v>
      </c>
      <c r="E2009" t="s">
        <v>5869</v>
      </c>
      <c r="F2009" s="6" t="s">
        <v>5870</v>
      </c>
      <c r="G2009" t="s">
        <v>57</v>
      </c>
      <c r="H2009" t="s">
        <v>16</v>
      </c>
      <c r="I2009" t="s">
        <v>51</v>
      </c>
      <c r="J2009" s="7">
        <v>11000</v>
      </c>
      <c r="K2009" t="s">
        <v>5871</v>
      </c>
      <c r="L2009" t="s">
        <v>41</v>
      </c>
      <c r="M2009" t="s">
        <v>58</v>
      </c>
      <c r="N2009">
        <v>8</v>
      </c>
    </row>
    <row r="2010" spans="1:14" ht="216" x14ac:dyDescent="0.55000000000000004">
      <c r="A2010" s="5" t="s">
        <v>5445</v>
      </c>
      <c r="B2010" s="5" t="s">
        <v>5872</v>
      </c>
      <c r="C2010">
        <v>47325</v>
      </c>
      <c r="D2010">
        <v>1</v>
      </c>
      <c r="E2010" t="s">
        <v>5873</v>
      </c>
      <c r="F2010" s="6" t="s">
        <v>5874</v>
      </c>
      <c r="G2010" t="s">
        <v>27</v>
      </c>
      <c r="H2010" t="s">
        <v>16</v>
      </c>
      <c r="I2010" t="s">
        <v>39</v>
      </c>
      <c r="J2010" s="7">
        <v>88231</v>
      </c>
      <c r="K2010" t="s">
        <v>73</v>
      </c>
      <c r="L2010" t="s">
        <v>41</v>
      </c>
      <c r="M2010" t="s">
        <v>20</v>
      </c>
      <c r="N2010">
        <v>8</v>
      </c>
    </row>
    <row r="2011" spans="1:14" ht="234" x14ac:dyDescent="0.55000000000000004">
      <c r="A2011" s="5" t="s">
        <v>5445</v>
      </c>
      <c r="B2011" s="5" t="s">
        <v>5872</v>
      </c>
      <c r="C2011">
        <v>47325</v>
      </c>
      <c r="D2011">
        <v>5</v>
      </c>
      <c r="E2011" t="s">
        <v>5875</v>
      </c>
      <c r="F2011" s="6" t="s">
        <v>5876</v>
      </c>
      <c r="G2011" t="s">
        <v>24</v>
      </c>
      <c r="H2011" t="s">
        <v>16</v>
      </c>
      <c r="I2011" t="s">
        <v>17</v>
      </c>
      <c r="J2011" s="7">
        <v>82230</v>
      </c>
      <c r="K2011" t="s">
        <v>5877</v>
      </c>
      <c r="L2011" t="s">
        <v>5878</v>
      </c>
      <c r="M2011" t="s">
        <v>20</v>
      </c>
      <c r="N2011">
        <v>8</v>
      </c>
    </row>
    <row r="2012" spans="1:14" ht="252" x14ac:dyDescent="0.55000000000000004">
      <c r="A2012" s="5" t="s">
        <v>5445</v>
      </c>
      <c r="B2012" s="5" t="s">
        <v>5872</v>
      </c>
      <c r="C2012">
        <v>47325</v>
      </c>
      <c r="D2012">
        <v>6</v>
      </c>
      <c r="E2012" t="s">
        <v>5879</v>
      </c>
      <c r="F2012" s="6" t="s">
        <v>5880</v>
      </c>
      <c r="G2012" t="s">
        <v>24</v>
      </c>
      <c r="H2012" t="s">
        <v>44</v>
      </c>
      <c r="I2012" t="s">
        <v>17</v>
      </c>
      <c r="J2012" s="7">
        <v>35912</v>
      </c>
      <c r="K2012" t="s">
        <v>5881</v>
      </c>
      <c r="L2012" t="s">
        <v>5882</v>
      </c>
      <c r="M2012" t="s">
        <v>20</v>
      </c>
      <c r="N2012">
        <v>8</v>
      </c>
    </row>
    <row r="2013" spans="1:14" ht="216" x14ac:dyDescent="0.55000000000000004">
      <c r="A2013" s="5" t="s">
        <v>5445</v>
      </c>
      <c r="B2013" s="5" t="s">
        <v>5883</v>
      </c>
      <c r="C2013">
        <v>47326</v>
      </c>
      <c r="D2013">
        <v>1</v>
      </c>
      <c r="E2013" t="s">
        <v>5884</v>
      </c>
      <c r="F2013" s="6" t="s">
        <v>5885</v>
      </c>
      <c r="G2013" t="s">
        <v>27</v>
      </c>
      <c r="H2013" t="s">
        <v>60</v>
      </c>
      <c r="I2013" t="s">
        <v>39</v>
      </c>
      <c r="J2013" s="7">
        <v>63932</v>
      </c>
      <c r="K2013" t="s">
        <v>73</v>
      </c>
      <c r="L2013" t="s">
        <v>31</v>
      </c>
      <c r="M2013" t="s">
        <v>20</v>
      </c>
      <c r="N2013">
        <v>8</v>
      </c>
    </row>
    <row r="2014" spans="1:14" ht="198" x14ac:dyDescent="0.55000000000000004">
      <c r="A2014" s="5" t="s">
        <v>5445</v>
      </c>
      <c r="B2014" s="5" t="s">
        <v>5883</v>
      </c>
      <c r="C2014">
        <v>47326</v>
      </c>
      <c r="D2014">
        <v>5</v>
      </c>
      <c r="E2014" t="s">
        <v>5886</v>
      </c>
      <c r="F2014" s="6" t="s">
        <v>5887</v>
      </c>
      <c r="G2014" t="s">
        <v>32</v>
      </c>
      <c r="H2014" t="s">
        <v>22</v>
      </c>
      <c r="I2014" t="s">
        <v>17</v>
      </c>
      <c r="J2014" s="7">
        <v>69475</v>
      </c>
      <c r="K2014" t="s">
        <v>5888</v>
      </c>
      <c r="L2014" t="s">
        <v>69</v>
      </c>
      <c r="M2014" t="s">
        <v>20</v>
      </c>
      <c r="N2014">
        <v>8</v>
      </c>
    </row>
    <row r="2015" spans="1:14" ht="198" x14ac:dyDescent="0.55000000000000004">
      <c r="A2015" s="5" t="s">
        <v>5445</v>
      </c>
      <c r="B2015" s="5" t="s">
        <v>5883</v>
      </c>
      <c r="C2015">
        <v>47326</v>
      </c>
      <c r="D2015">
        <v>6</v>
      </c>
      <c r="E2015" t="s">
        <v>5889</v>
      </c>
      <c r="F2015" s="6" t="s">
        <v>5890</v>
      </c>
      <c r="G2015" t="s">
        <v>32</v>
      </c>
      <c r="H2015" t="s">
        <v>22</v>
      </c>
      <c r="I2015" t="s">
        <v>17</v>
      </c>
      <c r="J2015" s="7">
        <v>13000</v>
      </c>
      <c r="K2015" t="s">
        <v>5888</v>
      </c>
      <c r="L2015" t="s">
        <v>69</v>
      </c>
      <c r="M2015" t="s">
        <v>20</v>
      </c>
      <c r="N2015">
        <v>8</v>
      </c>
    </row>
    <row r="2016" spans="1:14" ht="216" x14ac:dyDescent="0.55000000000000004">
      <c r="A2016" s="5" t="s">
        <v>5445</v>
      </c>
      <c r="B2016" s="5" t="s">
        <v>5891</v>
      </c>
      <c r="C2016">
        <v>47327</v>
      </c>
      <c r="D2016">
        <v>1</v>
      </c>
      <c r="E2016" t="s">
        <v>5892</v>
      </c>
      <c r="F2016" s="6" t="s">
        <v>5893</v>
      </c>
      <c r="G2016" t="s">
        <v>27</v>
      </c>
      <c r="H2016" t="s">
        <v>60</v>
      </c>
      <c r="I2016" t="s">
        <v>39</v>
      </c>
      <c r="J2016" s="7">
        <v>47854</v>
      </c>
      <c r="K2016" t="s">
        <v>37</v>
      </c>
      <c r="L2016" t="s">
        <v>69</v>
      </c>
      <c r="M2016" t="s">
        <v>20</v>
      </c>
      <c r="N2016">
        <v>8</v>
      </c>
    </row>
    <row r="2017" spans="1:14" ht="162" x14ac:dyDescent="0.55000000000000004">
      <c r="A2017" s="5" t="s">
        <v>5445</v>
      </c>
      <c r="B2017" s="5" t="s">
        <v>5891</v>
      </c>
      <c r="C2017">
        <v>47327</v>
      </c>
      <c r="D2017">
        <v>5</v>
      </c>
      <c r="E2017" t="s">
        <v>5894</v>
      </c>
      <c r="F2017" s="6" t="s">
        <v>5895</v>
      </c>
      <c r="G2017" t="s">
        <v>24</v>
      </c>
      <c r="H2017" t="s">
        <v>16</v>
      </c>
      <c r="I2017" t="s">
        <v>17</v>
      </c>
      <c r="J2017" s="7">
        <v>19500</v>
      </c>
      <c r="K2017" t="s">
        <v>5896</v>
      </c>
      <c r="L2017" t="s">
        <v>5897</v>
      </c>
      <c r="M2017" t="s">
        <v>20</v>
      </c>
      <c r="N2017">
        <v>8</v>
      </c>
    </row>
    <row r="2018" spans="1:14" ht="162" x14ac:dyDescent="0.55000000000000004">
      <c r="A2018" s="5" t="s">
        <v>5445</v>
      </c>
      <c r="B2018" s="5" t="s">
        <v>5891</v>
      </c>
      <c r="C2018">
        <v>47327</v>
      </c>
      <c r="D2018">
        <v>6</v>
      </c>
      <c r="E2018" t="s">
        <v>5898</v>
      </c>
      <c r="F2018" s="6" t="s">
        <v>5895</v>
      </c>
      <c r="G2018" t="s">
        <v>24</v>
      </c>
      <c r="H2018" t="s">
        <v>55</v>
      </c>
      <c r="I2018" t="s">
        <v>17</v>
      </c>
      <c r="J2018" s="7">
        <v>3102</v>
      </c>
      <c r="K2018" t="s">
        <v>5899</v>
      </c>
      <c r="L2018" t="s">
        <v>5897</v>
      </c>
      <c r="M2018" t="s">
        <v>33</v>
      </c>
      <c r="N2018">
        <v>8</v>
      </c>
    </row>
    <row r="2019" spans="1:14" ht="234" x14ac:dyDescent="0.55000000000000004">
      <c r="A2019" s="5" t="s">
        <v>5445</v>
      </c>
      <c r="B2019" s="5" t="s">
        <v>5891</v>
      </c>
      <c r="C2019">
        <v>47327</v>
      </c>
      <c r="D2019">
        <v>7</v>
      </c>
      <c r="E2019" t="s">
        <v>5900</v>
      </c>
      <c r="F2019" s="6" t="s">
        <v>5901</v>
      </c>
      <c r="G2019" t="s">
        <v>32</v>
      </c>
      <c r="H2019" t="s">
        <v>16</v>
      </c>
      <c r="I2019" t="s">
        <v>17</v>
      </c>
      <c r="J2019" s="7">
        <v>21321</v>
      </c>
      <c r="K2019" t="s">
        <v>5902</v>
      </c>
      <c r="L2019" t="s">
        <v>5897</v>
      </c>
      <c r="M2019" t="s">
        <v>33</v>
      </c>
      <c r="N2019">
        <v>8</v>
      </c>
    </row>
    <row r="2020" spans="1:14" ht="234" x14ac:dyDescent="0.55000000000000004">
      <c r="A2020" s="5" t="s">
        <v>5445</v>
      </c>
      <c r="B2020" s="5" t="s">
        <v>5891</v>
      </c>
      <c r="C2020">
        <v>47327</v>
      </c>
      <c r="D2020">
        <v>8</v>
      </c>
      <c r="E2020" t="s">
        <v>5903</v>
      </c>
      <c r="F2020" s="6" t="s">
        <v>5901</v>
      </c>
      <c r="G2020" t="s">
        <v>32</v>
      </c>
      <c r="H2020" t="s">
        <v>16</v>
      </c>
      <c r="I2020" t="s">
        <v>17</v>
      </c>
      <c r="J2020" s="7">
        <v>4224</v>
      </c>
      <c r="K2020" t="s">
        <v>5904</v>
      </c>
      <c r="L2020" t="s">
        <v>5897</v>
      </c>
      <c r="M2020" t="s">
        <v>20</v>
      </c>
      <c r="N2020">
        <v>8</v>
      </c>
    </row>
    <row r="2021" spans="1:14" ht="162" x14ac:dyDescent="0.55000000000000004">
      <c r="A2021" s="5" t="s">
        <v>5445</v>
      </c>
      <c r="B2021" s="5" t="s">
        <v>5891</v>
      </c>
      <c r="C2021">
        <v>47327</v>
      </c>
      <c r="D2021">
        <v>9</v>
      </c>
      <c r="E2021" t="s">
        <v>5905</v>
      </c>
      <c r="F2021" s="6" t="s">
        <v>5906</v>
      </c>
      <c r="G2021" t="s">
        <v>32</v>
      </c>
      <c r="H2021" t="s">
        <v>16</v>
      </c>
      <c r="I2021" t="s">
        <v>17</v>
      </c>
      <c r="J2021" s="7">
        <v>2310</v>
      </c>
      <c r="K2021" t="s">
        <v>5902</v>
      </c>
      <c r="L2021" t="s">
        <v>5897</v>
      </c>
      <c r="M2021" t="s">
        <v>33</v>
      </c>
      <c r="N2021">
        <v>8</v>
      </c>
    </row>
    <row r="2022" spans="1:14" ht="198" x14ac:dyDescent="0.55000000000000004">
      <c r="A2022" s="5" t="s">
        <v>5445</v>
      </c>
      <c r="B2022" s="5" t="s">
        <v>5891</v>
      </c>
      <c r="C2022">
        <v>47327</v>
      </c>
      <c r="D2022">
        <v>10</v>
      </c>
      <c r="E2022" t="s">
        <v>5907</v>
      </c>
      <c r="F2022" s="6" t="s">
        <v>5908</v>
      </c>
      <c r="G2022" t="s">
        <v>15</v>
      </c>
      <c r="H2022" t="s">
        <v>16</v>
      </c>
      <c r="I2022" t="s">
        <v>17</v>
      </c>
      <c r="J2022" s="7">
        <v>7000</v>
      </c>
      <c r="K2022" t="s">
        <v>5904</v>
      </c>
      <c r="L2022" t="s">
        <v>5897</v>
      </c>
      <c r="M2022" t="s">
        <v>20</v>
      </c>
      <c r="N2022">
        <v>8</v>
      </c>
    </row>
    <row r="2023" spans="1:14" ht="198" x14ac:dyDescent="0.55000000000000004">
      <c r="A2023" s="5" t="s">
        <v>5445</v>
      </c>
      <c r="B2023" s="5" t="s">
        <v>5891</v>
      </c>
      <c r="C2023">
        <v>47327</v>
      </c>
      <c r="D2023">
        <v>11</v>
      </c>
      <c r="E2023" t="s">
        <v>5909</v>
      </c>
      <c r="F2023" s="6" t="s">
        <v>5908</v>
      </c>
      <c r="G2023" t="s">
        <v>15</v>
      </c>
      <c r="H2023" t="s">
        <v>16</v>
      </c>
      <c r="I2023" t="s">
        <v>17</v>
      </c>
      <c r="J2023" s="7">
        <v>1000</v>
      </c>
      <c r="K2023" t="s">
        <v>5904</v>
      </c>
      <c r="L2023" t="s">
        <v>5897</v>
      </c>
      <c r="M2023" t="s">
        <v>20</v>
      </c>
      <c r="N2023">
        <v>8</v>
      </c>
    </row>
    <row r="2024" spans="1:14" ht="216" x14ac:dyDescent="0.55000000000000004">
      <c r="A2024" s="5" t="s">
        <v>5445</v>
      </c>
      <c r="B2024" s="5" t="s">
        <v>5910</v>
      </c>
      <c r="C2024">
        <v>47328</v>
      </c>
      <c r="D2024">
        <v>1</v>
      </c>
      <c r="E2024" t="s">
        <v>5911</v>
      </c>
      <c r="F2024" s="6" t="s">
        <v>5912</v>
      </c>
      <c r="G2024" t="s">
        <v>27</v>
      </c>
      <c r="H2024" t="s">
        <v>60</v>
      </c>
      <c r="I2024" t="s">
        <v>17</v>
      </c>
      <c r="J2024" s="7">
        <v>62733</v>
      </c>
      <c r="K2024" t="s">
        <v>81</v>
      </c>
      <c r="L2024" t="s">
        <v>31</v>
      </c>
      <c r="M2024" t="s">
        <v>20</v>
      </c>
      <c r="N2024">
        <v>8</v>
      </c>
    </row>
    <row r="2025" spans="1:14" ht="270" x14ac:dyDescent="0.55000000000000004">
      <c r="A2025" s="5" t="s">
        <v>5445</v>
      </c>
      <c r="B2025" s="5" t="s">
        <v>5910</v>
      </c>
      <c r="C2025">
        <v>47328</v>
      </c>
      <c r="D2025">
        <v>5</v>
      </c>
      <c r="E2025" t="s">
        <v>5913</v>
      </c>
      <c r="F2025" s="6" t="s">
        <v>5914</v>
      </c>
      <c r="G2025" t="s">
        <v>32</v>
      </c>
      <c r="H2025" t="s">
        <v>16</v>
      </c>
      <c r="I2025" t="s">
        <v>17</v>
      </c>
      <c r="J2025" s="7">
        <v>20729</v>
      </c>
      <c r="K2025" t="s">
        <v>5915</v>
      </c>
      <c r="L2025" t="s">
        <v>5916</v>
      </c>
      <c r="M2025" t="s">
        <v>33</v>
      </c>
      <c r="N2025">
        <v>8</v>
      </c>
    </row>
    <row r="2026" spans="1:14" ht="252" x14ac:dyDescent="0.55000000000000004">
      <c r="A2026" s="5" t="s">
        <v>5445</v>
      </c>
      <c r="B2026" s="5" t="s">
        <v>5910</v>
      </c>
      <c r="C2026">
        <v>47328</v>
      </c>
      <c r="D2026">
        <v>6</v>
      </c>
      <c r="E2026" t="s">
        <v>5917</v>
      </c>
      <c r="F2026" s="6" t="s">
        <v>5918</v>
      </c>
      <c r="G2026" t="s">
        <v>32</v>
      </c>
      <c r="H2026" t="s">
        <v>16</v>
      </c>
      <c r="I2026" t="s">
        <v>17</v>
      </c>
      <c r="J2026" s="7">
        <v>8580</v>
      </c>
      <c r="K2026" t="s">
        <v>5919</v>
      </c>
      <c r="L2026" t="s">
        <v>5916</v>
      </c>
      <c r="M2026" t="s">
        <v>33</v>
      </c>
      <c r="N2026">
        <v>8</v>
      </c>
    </row>
    <row r="2027" spans="1:14" ht="252" x14ac:dyDescent="0.55000000000000004">
      <c r="A2027" s="5" t="s">
        <v>5445</v>
      </c>
      <c r="B2027" s="5" t="s">
        <v>5910</v>
      </c>
      <c r="C2027">
        <v>47328</v>
      </c>
      <c r="D2027">
        <v>7</v>
      </c>
      <c r="E2027" t="s">
        <v>5920</v>
      </c>
      <c r="F2027" s="6" t="s">
        <v>5921</v>
      </c>
      <c r="G2027" t="s">
        <v>32</v>
      </c>
      <c r="H2027" t="s">
        <v>39</v>
      </c>
      <c r="I2027" t="s">
        <v>17</v>
      </c>
      <c r="J2027" s="7">
        <v>15464</v>
      </c>
      <c r="K2027" t="s">
        <v>5915</v>
      </c>
      <c r="L2027" t="s">
        <v>5916</v>
      </c>
      <c r="M2027" t="s">
        <v>33</v>
      </c>
      <c r="N2027">
        <v>8</v>
      </c>
    </row>
    <row r="2028" spans="1:14" ht="252" x14ac:dyDescent="0.55000000000000004">
      <c r="A2028" s="5" t="s">
        <v>5445</v>
      </c>
      <c r="B2028" s="5" t="s">
        <v>5910</v>
      </c>
      <c r="C2028">
        <v>47328</v>
      </c>
      <c r="D2028">
        <v>8</v>
      </c>
      <c r="E2028" t="s">
        <v>5922</v>
      </c>
      <c r="F2028" s="6" t="s">
        <v>5923</v>
      </c>
      <c r="G2028" t="s">
        <v>32</v>
      </c>
      <c r="H2028" t="s">
        <v>39</v>
      </c>
      <c r="I2028" t="s">
        <v>17</v>
      </c>
      <c r="J2028" s="7">
        <v>2086</v>
      </c>
      <c r="K2028" t="s">
        <v>5915</v>
      </c>
      <c r="L2028" t="s">
        <v>5916</v>
      </c>
      <c r="M2028" t="s">
        <v>33</v>
      </c>
      <c r="N2028">
        <v>8</v>
      </c>
    </row>
    <row r="2029" spans="1:14" ht="234" x14ac:dyDescent="0.55000000000000004">
      <c r="A2029" s="5" t="s">
        <v>5445</v>
      </c>
      <c r="B2029" s="5" t="s">
        <v>5910</v>
      </c>
      <c r="C2029">
        <v>47328</v>
      </c>
      <c r="D2029">
        <v>9</v>
      </c>
      <c r="E2029" t="s">
        <v>5924</v>
      </c>
      <c r="F2029" s="6" t="s">
        <v>5925</v>
      </c>
      <c r="G2029" t="s">
        <v>32</v>
      </c>
      <c r="H2029" t="s">
        <v>56</v>
      </c>
      <c r="I2029" t="s">
        <v>17</v>
      </c>
      <c r="J2029" s="7">
        <v>4116</v>
      </c>
      <c r="K2029" t="s">
        <v>5919</v>
      </c>
      <c r="L2029" t="s">
        <v>5916</v>
      </c>
      <c r="M2029" t="s">
        <v>33</v>
      </c>
      <c r="N2029">
        <v>8</v>
      </c>
    </row>
    <row r="2030" spans="1:14" ht="409.5" x14ac:dyDescent="0.55000000000000004">
      <c r="A2030" s="5" t="s">
        <v>5445</v>
      </c>
      <c r="B2030" s="5" t="s">
        <v>5910</v>
      </c>
      <c r="C2030">
        <v>47328</v>
      </c>
      <c r="D2030">
        <v>10</v>
      </c>
      <c r="E2030" t="s">
        <v>5926</v>
      </c>
      <c r="F2030" s="6" t="s">
        <v>5927</v>
      </c>
      <c r="G2030" t="s">
        <v>32</v>
      </c>
      <c r="H2030" t="s">
        <v>22</v>
      </c>
      <c r="I2030" t="s">
        <v>17</v>
      </c>
      <c r="J2030" s="7">
        <v>7260</v>
      </c>
      <c r="K2030" t="s">
        <v>5928</v>
      </c>
      <c r="L2030" t="s">
        <v>5916</v>
      </c>
      <c r="M2030" t="s">
        <v>33</v>
      </c>
      <c r="N2030">
        <v>8</v>
      </c>
    </row>
    <row r="2031" spans="1:14" ht="216" x14ac:dyDescent="0.55000000000000004">
      <c r="A2031" s="5" t="s">
        <v>5445</v>
      </c>
      <c r="B2031" s="5" t="s">
        <v>5929</v>
      </c>
      <c r="C2031">
        <v>47329</v>
      </c>
      <c r="D2031">
        <v>1</v>
      </c>
      <c r="E2031" t="s">
        <v>5930</v>
      </c>
      <c r="F2031" s="6" t="s">
        <v>5931</v>
      </c>
      <c r="G2031" t="s">
        <v>27</v>
      </c>
      <c r="H2031" t="s">
        <v>28</v>
      </c>
      <c r="I2031" t="s">
        <v>39</v>
      </c>
      <c r="J2031" s="7">
        <v>129166</v>
      </c>
      <c r="K2031" t="s">
        <v>37</v>
      </c>
      <c r="L2031" t="s">
        <v>38</v>
      </c>
      <c r="M2031" t="s">
        <v>20</v>
      </c>
      <c r="N2031">
        <v>8</v>
      </c>
    </row>
    <row r="2032" spans="1:14" ht="198" x14ac:dyDescent="0.55000000000000004">
      <c r="A2032" s="5" t="s">
        <v>5445</v>
      </c>
      <c r="B2032" s="5" t="s">
        <v>5929</v>
      </c>
      <c r="C2032">
        <v>47329</v>
      </c>
      <c r="D2032">
        <v>5</v>
      </c>
      <c r="E2032" t="s">
        <v>63</v>
      </c>
      <c r="F2032" s="6" t="s">
        <v>5932</v>
      </c>
      <c r="G2032" t="s">
        <v>32</v>
      </c>
      <c r="H2032" t="s">
        <v>16</v>
      </c>
      <c r="I2032" t="s">
        <v>17</v>
      </c>
      <c r="J2032" s="7">
        <v>80267</v>
      </c>
      <c r="K2032" t="s">
        <v>5933</v>
      </c>
      <c r="L2032" t="s">
        <v>5934</v>
      </c>
      <c r="M2032" t="s">
        <v>33</v>
      </c>
      <c r="N2032">
        <v>8</v>
      </c>
    </row>
    <row r="2033" spans="1:14" ht="252" x14ac:dyDescent="0.55000000000000004">
      <c r="A2033" s="5" t="s">
        <v>5445</v>
      </c>
      <c r="B2033" s="5" t="s">
        <v>5929</v>
      </c>
      <c r="C2033">
        <v>47329</v>
      </c>
      <c r="D2033">
        <v>6</v>
      </c>
      <c r="E2033" t="s">
        <v>5935</v>
      </c>
      <c r="F2033" s="6" t="s">
        <v>5936</v>
      </c>
      <c r="G2033" t="s">
        <v>32</v>
      </c>
      <c r="H2033" t="s">
        <v>16</v>
      </c>
      <c r="I2033" t="s">
        <v>17</v>
      </c>
      <c r="J2033" s="7">
        <v>15536</v>
      </c>
      <c r="K2033" t="s">
        <v>5937</v>
      </c>
      <c r="L2033" t="s">
        <v>5934</v>
      </c>
      <c r="M2033" t="s">
        <v>33</v>
      </c>
      <c r="N2033">
        <v>8</v>
      </c>
    </row>
    <row r="2034" spans="1:14" x14ac:dyDescent="0.55000000000000004">
      <c r="A2034" s="5" t="s">
        <v>5445</v>
      </c>
      <c r="B2034" s="5" t="s">
        <v>5929</v>
      </c>
      <c r="C2034">
        <v>47329</v>
      </c>
      <c r="D2034">
        <v>7</v>
      </c>
      <c r="E2034" t="s">
        <v>5938</v>
      </c>
      <c r="F2034" s="6" t="s">
        <v>5939</v>
      </c>
      <c r="G2034" t="s">
        <v>32</v>
      </c>
      <c r="H2034" t="s">
        <v>16</v>
      </c>
      <c r="I2034" t="s">
        <v>17</v>
      </c>
      <c r="J2034" s="7">
        <v>4075</v>
      </c>
      <c r="K2034" t="s">
        <v>5937</v>
      </c>
      <c r="L2034" t="s">
        <v>5934</v>
      </c>
      <c r="M2034" t="s">
        <v>33</v>
      </c>
      <c r="N2034">
        <v>8</v>
      </c>
    </row>
    <row r="2035" spans="1:14" ht="198" x14ac:dyDescent="0.55000000000000004">
      <c r="A2035" s="5" t="s">
        <v>5445</v>
      </c>
      <c r="B2035" s="5" t="s">
        <v>5929</v>
      </c>
      <c r="C2035">
        <v>47329</v>
      </c>
      <c r="D2035">
        <v>8</v>
      </c>
      <c r="E2035" t="s">
        <v>5940</v>
      </c>
      <c r="F2035" s="6" t="s">
        <v>5941</v>
      </c>
      <c r="G2035" t="s">
        <v>32</v>
      </c>
      <c r="H2035" t="s">
        <v>16</v>
      </c>
      <c r="I2035" t="s">
        <v>17</v>
      </c>
      <c r="J2035" s="7">
        <v>9186</v>
      </c>
      <c r="K2035" t="s">
        <v>5937</v>
      </c>
      <c r="L2035" t="s">
        <v>5934</v>
      </c>
      <c r="M2035" t="s">
        <v>33</v>
      </c>
      <c r="N2035">
        <v>8</v>
      </c>
    </row>
    <row r="2036" spans="1:14" ht="198" x14ac:dyDescent="0.55000000000000004">
      <c r="A2036" s="5" t="s">
        <v>5445</v>
      </c>
      <c r="B2036" s="5" t="s">
        <v>5929</v>
      </c>
      <c r="C2036">
        <v>47329</v>
      </c>
      <c r="D2036">
        <v>9</v>
      </c>
      <c r="E2036" t="s">
        <v>5942</v>
      </c>
      <c r="F2036" s="6" t="s">
        <v>5943</v>
      </c>
      <c r="G2036" t="s">
        <v>32</v>
      </c>
      <c r="H2036" t="s">
        <v>16</v>
      </c>
      <c r="I2036" t="s">
        <v>17</v>
      </c>
      <c r="J2036" s="7">
        <v>3722</v>
      </c>
      <c r="K2036" t="s">
        <v>5937</v>
      </c>
      <c r="L2036" t="s">
        <v>5944</v>
      </c>
      <c r="M2036" t="s">
        <v>48</v>
      </c>
      <c r="N2036">
        <v>8</v>
      </c>
    </row>
    <row r="2037" spans="1:14" ht="198" x14ac:dyDescent="0.55000000000000004">
      <c r="A2037" s="5" t="s">
        <v>5445</v>
      </c>
      <c r="B2037" s="5" t="s">
        <v>5929</v>
      </c>
      <c r="C2037">
        <v>47329</v>
      </c>
      <c r="D2037">
        <v>10</v>
      </c>
      <c r="E2037" t="s">
        <v>5945</v>
      </c>
      <c r="F2037" s="6" t="s">
        <v>5946</v>
      </c>
      <c r="G2037" t="s">
        <v>42</v>
      </c>
      <c r="H2037" t="s">
        <v>16</v>
      </c>
      <c r="I2037" t="s">
        <v>17</v>
      </c>
      <c r="J2037" s="7">
        <v>9342</v>
      </c>
      <c r="K2037" t="s">
        <v>5947</v>
      </c>
      <c r="L2037" t="s">
        <v>5944</v>
      </c>
      <c r="M2037" t="s">
        <v>48</v>
      </c>
      <c r="N2037">
        <v>8</v>
      </c>
    </row>
    <row r="2038" spans="1:14" ht="126" x14ac:dyDescent="0.55000000000000004">
      <c r="A2038" s="5" t="s">
        <v>5445</v>
      </c>
      <c r="B2038" s="5" t="s">
        <v>5929</v>
      </c>
      <c r="C2038">
        <v>47329</v>
      </c>
      <c r="D2038">
        <v>11</v>
      </c>
      <c r="E2038" t="s">
        <v>5948</v>
      </c>
      <c r="F2038" s="6" t="s">
        <v>5949</v>
      </c>
      <c r="G2038" t="s">
        <v>42</v>
      </c>
      <c r="H2038" t="s">
        <v>16</v>
      </c>
      <c r="I2038" t="s">
        <v>17</v>
      </c>
      <c r="J2038" s="7">
        <v>1820</v>
      </c>
      <c r="K2038" t="s">
        <v>5950</v>
      </c>
      <c r="L2038" t="s">
        <v>5944</v>
      </c>
      <c r="M2038" t="s">
        <v>48</v>
      </c>
      <c r="N2038">
        <v>8</v>
      </c>
    </row>
    <row r="2039" spans="1:14" ht="108" x14ac:dyDescent="0.55000000000000004">
      <c r="A2039" s="5" t="s">
        <v>5445</v>
      </c>
      <c r="B2039" s="5" t="s">
        <v>5929</v>
      </c>
      <c r="C2039">
        <v>47329</v>
      </c>
      <c r="D2039">
        <v>12</v>
      </c>
      <c r="E2039" t="s">
        <v>5951</v>
      </c>
      <c r="F2039" s="6" t="s">
        <v>5952</v>
      </c>
      <c r="G2039" t="s">
        <v>42</v>
      </c>
      <c r="H2039" t="s">
        <v>16</v>
      </c>
      <c r="I2039" t="s">
        <v>17</v>
      </c>
      <c r="J2039" s="7">
        <v>2000</v>
      </c>
      <c r="K2039" t="s">
        <v>5950</v>
      </c>
      <c r="L2039" t="s">
        <v>5944</v>
      </c>
      <c r="M2039" t="s">
        <v>105</v>
      </c>
      <c r="N2039">
        <v>8</v>
      </c>
    </row>
    <row r="2040" spans="1:14" ht="216" x14ac:dyDescent="0.55000000000000004">
      <c r="A2040" s="5" t="s">
        <v>5445</v>
      </c>
      <c r="B2040" s="5" t="s">
        <v>5953</v>
      </c>
      <c r="C2040">
        <v>47348</v>
      </c>
      <c r="D2040">
        <v>1</v>
      </c>
      <c r="E2040" t="s">
        <v>5954</v>
      </c>
      <c r="F2040" s="6" t="s">
        <v>5955</v>
      </c>
      <c r="G2040" t="s">
        <v>27</v>
      </c>
      <c r="H2040" t="s">
        <v>36</v>
      </c>
      <c r="I2040" t="s">
        <v>17</v>
      </c>
      <c r="J2040" s="7">
        <v>20221</v>
      </c>
      <c r="K2040" t="s">
        <v>81</v>
      </c>
      <c r="L2040" t="s">
        <v>41</v>
      </c>
      <c r="M2040" t="s">
        <v>20</v>
      </c>
      <c r="N2040">
        <v>8</v>
      </c>
    </row>
    <row r="2041" spans="1:14" ht="162" x14ac:dyDescent="0.55000000000000004">
      <c r="A2041" s="5" t="s">
        <v>5445</v>
      </c>
      <c r="B2041" s="5" t="s">
        <v>5953</v>
      </c>
      <c r="C2041">
        <v>47348</v>
      </c>
      <c r="D2041">
        <v>5</v>
      </c>
      <c r="E2041" t="s">
        <v>5956</v>
      </c>
      <c r="F2041" s="6" t="s">
        <v>5957</v>
      </c>
      <c r="G2041" t="s">
        <v>32</v>
      </c>
      <c r="H2041" t="s">
        <v>16</v>
      </c>
      <c r="I2041" t="s">
        <v>44</v>
      </c>
      <c r="J2041" s="7">
        <v>40869</v>
      </c>
      <c r="K2041" t="s">
        <v>5958</v>
      </c>
      <c r="L2041" t="s">
        <v>131</v>
      </c>
      <c r="M2041" t="s">
        <v>33</v>
      </c>
      <c r="N2041">
        <v>8</v>
      </c>
    </row>
    <row r="2042" spans="1:14" ht="162" x14ac:dyDescent="0.55000000000000004">
      <c r="A2042" s="5" t="s">
        <v>5445</v>
      </c>
      <c r="B2042" s="5" t="s">
        <v>5953</v>
      </c>
      <c r="C2042">
        <v>47348</v>
      </c>
      <c r="D2042">
        <v>6</v>
      </c>
      <c r="E2042" t="s">
        <v>235</v>
      </c>
      <c r="F2042" s="6" t="s">
        <v>5959</v>
      </c>
      <c r="G2042" t="s">
        <v>15</v>
      </c>
      <c r="H2042" t="s">
        <v>16</v>
      </c>
      <c r="I2042" t="s">
        <v>22</v>
      </c>
      <c r="J2042" s="7">
        <v>11870</v>
      </c>
      <c r="K2042" t="s">
        <v>5960</v>
      </c>
      <c r="L2042" t="s">
        <v>131</v>
      </c>
      <c r="M2042" t="s">
        <v>20</v>
      </c>
      <c r="N2042">
        <v>8</v>
      </c>
    </row>
    <row r="2043" spans="1:14" ht="252" x14ac:dyDescent="0.55000000000000004">
      <c r="A2043" s="5" t="s">
        <v>5445</v>
      </c>
      <c r="B2043" s="5" t="s">
        <v>5953</v>
      </c>
      <c r="C2043">
        <v>47348</v>
      </c>
      <c r="D2043">
        <v>7</v>
      </c>
      <c r="E2043" t="s">
        <v>5961</v>
      </c>
      <c r="F2043" s="6" t="s">
        <v>5962</v>
      </c>
      <c r="G2043" t="s">
        <v>24</v>
      </c>
      <c r="H2043" t="s">
        <v>56</v>
      </c>
      <c r="I2043" t="s">
        <v>17</v>
      </c>
      <c r="J2043" s="7">
        <v>1191</v>
      </c>
      <c r="K2043" t="s">
        <v>5963</v>
      </c>
      <c r="L2043" t="s">
        <v>131</v>
      </c>
      <c r="M2043" t="s">
        <v>20</v>
      </c>
      <c r="N2043">
        <v>8</v>
      </c>
    </row>
    <row r="2044" spans="1:14" ht="252" x14ac:dyDescent="0.55000000000000004">
      <c r="A2044" s="5" t="s">
        <v>5445</v>
      </c>
      <c r="B2044" s="5" t="s">
        <v>5953</v>
      </c>
      <c r="C2044">
        <v>47348</v>
      </c>
      <c r="D2044">
        <v>8</v>
      </c>
      <c r="E2044" t="s">
        <v>5961</v>
      </c>
      <c r="F2044" s="6" t="s">
        <v>5964</v>
      </c>
      <c r="G2044" t="s">
        <v>24</v>
      </c>
      <c r="H2044" t="s">
        <v>56</v>
      </c>
      <c r="I2044" t="s">
        <v>17</v>
      </c>
      <c r="J2044" s="7">
        <v>8698</v>
      </c>
      <c r="K2044" t="s">
        <v>5963</v>
      </c>
      <c r="L2044" t="s">
        <v>131</v>
      </c>
      <c r="M2044" t="s">
        <v>20</v>
      </c>
      <c r="N2044">
        <v>8</v>
      </c>
    </row>
    <row r="2045" spans="1:14" ht="198" x14ac:dyDescent="0.55000000000000004">
      <c r="A2045" s="5" t="s">
        <v>5445</v>
      </c>
      <c r="B2045" s="5" t="s">
        <v>5953</v>
      </c>
      <c r="C2045">
        <v>47348</v>
      </c>
      <c r="D2045">
        <v>9</v>
      </c>
      <c r="E2045" t="s">
        <v>5965</v>
      </c>
      <c r="F2045" s="6" t="s">
        <v>5966</v>
      </c>
      <c r="G2045" t="s">
        <v>42</v>
      </c>
      <c r="H2045" t="s">
        <v>39</v>
      </c>
      <c r="I2045" t="s">
        <v>17</v>
      </c>
      <c r="J2045" s="7">
        <v>16558</v>
      </c>
      <c r="K2045" t="s">
        <v>5967</v>
      </c>
      <c r="L2045" t="s">
        <v>131</v>
      </c>
      <c r="M2045" t="s">
        <v>48</v>
      </c>
      <c r="N2045">
        <v>8</v>
      </c>
    </row>
    <row r="2046" spans="1:14" ht="216" x14ac:dyDescent="0.55000000000000004">
      <c r="A2046" s="5" t="s">
        <v>5445</v>
      </c>
      <c r="B2046" s="5" t="s">
        <v>5968</v>
      </c>
      <c r="C2046">
        <v>47350</v>
      </c>
      <c r="D2046">
        <v>1</v>
      </c>
      <c r="E2046" t="s">
        <v>80</v>
      </c>
      <c r="F2046" s="6" t="s">
        <v>5969</v>
      </c>
      <c r="G2046" t="s">
        <v>27</v>
      </c>
      <c r="H2046" t="s">
        <v>36</v>
      </c>
      <c r="I2046" t="s">
        <v>17</v>
      </c>
      <c r="J2046" s="7">
        <v>146616</v>
      </c>
      <c r="K2046" t="s">
        <v>30</v>
      </c>
      <c r="L2046" t="s">
        <v>41</v>
      </c>
      <c r="M2046" t="s">
        <v>20</v>
      </c>
      <c r="N2046">
        <v>8</v>
      </c>
    </row>
    <row r="2047" spans="1:14" ht="234" x14ac:dyDescent="0.55000000000000004">
      <c r="A2047" s="5" t="s">
        <v>5445</v>
      </c>
      <c r="B2047" s="5" t="s">
        <v>5968</v>
      </c>
      <c r="C2047">
        <v>47350</v>
      </c>
      <c r="D2047">
        <v>5</v>
      </c>
      <c r="E2047" t="s">
        <v>5970</v>
      </c>
      <c r="F2047" s="6" t="s">
        <v>5971</v>
      </c>
      <c r="G2047" t="s">
        <v>24</v>
      </c>
      <c r="H2047" t="s">
        <v>16</v>
      </c>
      <c r="I2047" t="s">
        <v>17</v>
      </c>
      <c r="J2047" s="7">
        <v>95130</v>
      </c>
      <c r="K2047" t="s">
        <v>5972</v>
      </c>
      <c r="L2047" t="s">
        <v>41</v>
      </c>
      <c r="M2047" t="s">
        <v>20</v>
      </c>
      <c r="N2047">
        <v>8</v>
      </c>
    </row>
    <row r="2048" spans="1:14" ht="234" x14ac:dyDescent="0.55000000000000004">
      <c r="A2048" s="5" t="s">
        <v>5445</v>
      </c>
      <c r="B2048" s="5" t="s">
        <v>5968</v>
      </c>
      <c r="C2048">
        <v>47350</v>
      </c>
      <c r="D2048">
        <v>6</v>
      </c>
      <c r="E2048" t="s">
        <v>5973</v>
      </c>
      <c r="F2048" s="6" t="s">
        <v>5974</v>
      </c>
      <c r="G2048" t="s">
        <v>24</v>
      </c>
      <c r="H2048" t="s">
        <v>16</v>
      </c>
      <c r="I2048" t="s">
        <v>17</v>
      </c>
      <c r="J2048" s="7">
        <v>20031</v>
      </c>
      <c r="K2048" t="s">
        <v>5972</v>
      </c>
      <c r="L2048" t="s">
        <v>41</v>
      </c>
      <c r="M2048" t="s">
        <v>20</v>
      </c>
      <c r="N2048">
        <v>8</v>
      </c>
    </row>
    <row r="2049" spans="1:14" ht="234" x14ac:dyDescent="0.55000000000000004">
      <c r="A2049" s="5" t="s">
        <v>5445</v>
      </c>
      <c r="B2049" s="5" t="s">
        <v>5968</v>
      </c>
      <c r="C2049">
        <v>47350</v>
      </c>
      <c r="D2049">
        <v>7</v>
      </c>
      <c r="E2049" t="s">
        <v>244</v>
      </c>
      <c r="F2049" s="6" t="s">
        <v>5975</v>
      </c>
      <c r="G2049" t="s">
        <v>32</v>
      </c>
      <c r="H2049" t="s">
        <v>16</v>
      </c>
      <c r="I2049" t="s">
        <v>17</v>
      </c>
      <c r="J2049" s="7">
        <v>27171</v>
      </c>
      <c r="K2049" t="s">
        <v>5976</v>
      </c>
      <c r="L2049" t="s">
        <v>41</v>
      </c>
      <c r="M2049" t="s">
        <v>33</v>
      </c>
      <c r="N2049">
        <v>8</v>
      </c>
    </row>
    <row r="2050" spans="1:14" ht="288" x14ac:dyDescent="0.55000000000000004">
      <c r="A2050" s="5" t="s">
        <v>5445</v>
      </c>
      <c r="B2050" s="5" t="s">
        <v>5968</v>
      </c>
      <c r="C2050">
        <v>47350</v>
      </c>
      <c r="D2050">
        <v>8</v>
      </c>
      <c r="E2050" t="s">
        <v>5977</v>
      </c>
      <c r="F2050" s="6" t="s">
        <v>5978</v>
      </c>
      <c r="G2050" t="s">
        <v>32</v>
      </c>
      <c r="H2050" t="s">
        <v>16</v>
      </c>
      <c r="I2050" t="s">
        <v>17</v>
      </c>
      <c r="J2050" s="7">
        <v>6240</v>
      </c>
      <c r="K2050" t="s">
        <v>5979</v>
      </c>
      <c r="L2050" t="s">
        <v>41</v>
      </c>
      <c r="M2050" t="s">
        <v>33</v>
      </c>
      <c r="N2050">
        <v>8</v>
      </c>
    </row>
    <row r="2051" spans="1:14" ht="252" x14ac:dyDescent="0.55000000000000004">
      <c r="A2051" s="5" t="s">
        <v>5445</v>
      </c>
      <c r="B2051" s="5" t="s">
        <v>5968</v>
      </c>
      <c r="C2051">
        <v>47350</v>
      </c>
      <c r="D2051">
        <v>9</v>
      </c>
      <c r="E2051" t="s">
        <v>5980</v>
      </c>
      <c r="F2051" s="6" t="s">
        <v>5981</v>
      </c>
      <c r="G2051" t="s">
        <v>57</v>
      </c>
      <c r="H2051" t="s">
        <v>16</v>
      </c>
      <c r="I2051" t="s">
        <v>17</v>
      </c>
      <c r="J2051" s="7">
        <v>4000</v>
      </c>
      <c r="K2051" t="s">
        <v>5982</v>
      </c>
      <c r="L2051" t="s">
        <v>41</v>
      </c>
      <c r="M2051" t="s">
        <v>58</v>
      </c>
      <c r="N2051">
        <v>8</v>
      </c>
    </row>
    <row r="2052" spans="1:14" ht="180" x14ac:dyDescent="0.55000000000000004">
      <c r="A2052" s="5" t="s">
        <v>5445</v>
      </c>
      <c r="B2052" s="5" t="s">
        <v>5968</v>
      </c>
      <c r="C2052">
        <v>47350</v>
      </c>
      <c r="D2052">
        <v>10</v>
      </c>
      <c r="E2052" t="s">
        <v>5618</v>
      </c>
      <c r="F2052" s="6" t="s">
        <v>5983</v>
      </c>
      <c r="G2052" t="s">
        <v>57</v>
      </c>
      <c r="H2052" t="s">
        <v>16</v>
      </c>
      <c r="I2052" t="s">
        <v>17</v>
      </c>
      <c r="J2052" s="7">
        <v>3103</v>
      </c>
      <c r="K2052" t="s">
        <v>5984</v>
      </c>
      <c r="L2052" t="s">
        <v>41</v>
      </c>
      <c r="M2052" t="s">
        <v>66</v>
      </c>
      <c r="N2052">
        <v>8</v>
      </c>
    </row>
    <row r="2053" spans="1:14" ht="409.5" x14ac:dyDescent="0.55000000000000004">
      <c r="A2053" s="5" t="s">
        <v>5445</v>
      </c>
      <c r="B2053" s="5" t="s">
        <v>5968</v>
      </c>
      <c r="C2053">
        <v>47350</v>
      </c>
      <c r="D2053">
        <v>11</v>
      </c>
      <c r="E2053" t="s">
        <v>5985</v>
      </c>
      <c r="F2053" s="6" t="s">
        <v>5986</v>
      </c>
      <c r="G2053" t="s">
        <v>24</v>
      </c>
      <c r="H2053" t="s">
        <v>53</v>
      </c>
      <c r="I2053" t="s">
        <v>17</v>
      </c>
      <c r="J2053" s="7">
        <v>26410</v>
      </c>
      <c r="K2053" t="s">
        <v>5987</v>
      </c>
      <c r="L2053" t="s">
        <v>41</v>
      </c>
      <c r="M2053" t="s">
        <v>20</v>
      </c>
      <c r="N2053">
        <v>8</v>
      </c>
    </row>
    <row r="2054" spans="1:14" ht="198" x14ac:dyDescent="0.55000000000000004">
      <c r="A2054" s="5" t="s">
        <v>5445</v>
      </c>
      <c r="B2054" s="5" t="s">
        <v>5988</v>
      </c>
      <c r="C2054">
        <v>47353</v>
      </c>
      <c r="D2054">
        <v>1</v>
      </c>
      <c r="E2054" t="s">
        <v>5989</v>
      </c>
      <c r="F2054" s="6" t="s">
        <v>5990</v>
      </c>
      <c r="G2054" t="s">
        <v>27</v>
      </c>
      <c r="H2054" t="s">
        <v>43</v>
      </c>
      <c r="I2054" t="s">
        <v>22</v>
      </c>
      <c r="J2054" s="7">
        <v>4788</v>
      </c>
      <c r="K2054" t="s">
        <v>68</v>
      </c>
      <c r="L2054" t="s">
        <v>41</v>
      </c>
      <c r="M2054" t="s">
        <v>20</v>
      </c>
      <c r="N2054">
        <v>8</v>
      </c>
    </row>
    <row r="2055" spans="1:14" ht="198" x14ac:dyDescent="0.55000000000000004">
      <c r="A2055" s="5" t="s">
        <v>5445</v>
      </c>
      <c r="B2055" s="5" t="s">
        <v>5988</v>
      </c>
      <c r="C2055">
        <v>47353</v>
      </c>
      <c r="D2055">
        <v>5</v>
      </c>
      <c r="E2055" t="s">
        <v>5991</v>
      </c>
      <c r="F2055" s="6" t="s">
        <v>5992</v>
      </c>
      <c r="G2055" t="s">
        <v>24</v>
      </c>
      <c r="H2055" t="s">
        <v>67</v>
      </c>
      <c r="I2055" t="s">
        <v>17</v>
      </c>
      <c r="J2055" s="7">
        <v>8052</v>
      </c>
      <c r="K2055" t="s">
        <v>5993</v>
      </c>
      <c r="L2055" t="s">
        <v>5994</v>
      </c>
      <c r="M2055" t="s">
        <v>20</v>
      </c>
      <c r="N2055">
        <v>8</v>
      </c>
    </row>
    <row r="2056" spans="1:14" ht="198" x14ac:dyDescent="0.55000000000000004">
      <c r="A2056" s="5" t="s">
        <v>5445</v>
      </c>
      <c r="B2056" s="5" t="s">
        <v>5988</v>
      </c>
      <c r="C2056">
        <v>47353</v>
      </c>
      <c r="D2056">
        <v>6</v>
      </c>
      <c r="E2056" t="s">
        <v>83</v>
      </c>
      <c r="F2056" s="6" t="s">
        <v>5995</v>
      </c>
      <c r="G2056" t="s">
        <v>24</v>
      </c>
      <c r="H2056" t="s">
        <v>67</v>
      </c>
      <c r="I2056" t="s">
        <v>17</v>
      </c>
      <c r="J2056" s="7">
        <v>1351</v>
      </c>
      <c r="K2056" t="s">
        <v>5996</v>
      </c>
      <c r="L2056" t="s">
        <v>5994</v>
      </c>
      <c r="M2056" t="s">
        <v>20</v>
      </c>
      <c r="N2056">
        <v>8</v>
      </c>
    </row>
    <row r="2057" spans="1:14" ht="180" x14ac:dyDescent="0.55000000000000004">
      <c r="A2057" s="5" t="s">
        <v>5445</v>
      </c>
      <c r="B2057" s="5" t="s">
        <v>5997</v>
      </c>
      <c r="C2057">
        <v>47354</v>
      </c>
      <c r="D2057">
        <v>1</v>
      </c>
      <c r="E2057" t="s">
        <v>5998</v>
      </c>
      <c r="F2057" s="6" t="s">
        <v>5999</v>
      </c>
      <c r="G2057" t="s">
        <v>27</v>
      </c>
      <c r="H2057" t="s">
        <v>36</v>
      </c>
      <c r="I2057" t="s">
        <v>39</v>
      </c>
      <c r="J2057" s="7">
        <v>501</v>
      </c>
      <c r="K2057" t="s">
        <v>30</v>
      </c>
      <c r="L2057" t="s">
        <v>41</v>
      </c>
      <c r="M2057" t="s">
        <v>20</v>
      </c>
      <c r="N2057">
        <v>8</v>
      </c>
    </row>
    <row r="2058" spans="1:14" ht="234" x14ac:dyDescent="0.55000000000000004">
      <c r="A2058" s="5" t="s">
        <v>5445</v>
      </c>
      <c r="B2058" s="5" t="s">
        <v>5997</v>
      </c>
      <c r="C2058">
        <v>47354</v>
      </c>
      <c r="D2058">
        <v>5</v>
      </c>
      <c r="E2058" t="s">
        <v>6000</v>
      </c>
      <c r="F2058" s="6" t="s">
        <v>6001</v>
      </c>
      <c r="G2058" t="s">
        <v>32</v>
      </c>
      <c r="H2058" t="s">
        <v>16</v>
      </c>
      <c r="I2058" t="s">
        <v>17</v>
      </c>
      <c r="J2058" s="7">
        <v>3512</v>
      </c>
      <c r="K2058" t="s">
        <v>6002</v>
      </c>
      <c r="L2058" t="s">
        <v>6003</v>
      </c>
      <c r="M2058" t="s">
        <v>33</v>
      </c>
      <c r="N2058">
        <v>8</v>
      </c>
    </row>
    <row r="2059" spans="1:14" ht="324" x14ac:dyDescent="0.55000000000000004">
      <c r="A2059" s="5" t="s">
        <v>5445</v>
      </c>
      <c r="B2059" s="5" t="s">
        <v>5997</v>
      </c>
      <c r="C2059">
        <v>47354</v>
      </c>
      <c r="D2059">
        <v>6</v>
      </c>
      <c r="E2059" t="s">
        <v>6004</v>
      </c>
      <c r="F2059" s="6" t="s">
        <v>6005</v>
      </c>
      <c r="G2059" t="s">
        <v>32</v>
      </c>
      <c r="H2059" t="s">
        <v>16</v>
      </c>
      <c r="I2059" t="s">
        <v>17</v>
      </c>
      <c r="J2059" s="7">
        <v>716</v>
      </c>
      <c r="K2059" t="s">
        <v>6006</v>
      </c>
      <c r="L2059" t="s">
        <v>6007</v>
      </c>
      <c r="M2059" t="s">
        <v>48</v>
      </c>
      <c r="N2059">
        <v>8</v>
      </c>
    </row>
    <row r="2060" spans="1:14" ht="144" x14ac:dyDescent="0.55000000000000004">
      <c r="A2060" s="5" t="s">
        <v>5445</v>
      </c>
      <c r="B2060" s="5" t="s">
        <v>5997</v>
      </c>
      <c r="C2060">
        <v>47354</v>
      </c>
      <c r="D2060">
        <v>7</v>
      </c>
      <c r="E2060" t="s">
        <v>6008</v>
      </c>
      <c r="F2060" s="6" t="s">
        <v>6009</v>
      </c>
      <c r="G2060" t="s">
        <v>32</v>
      </c>
      <c r="H2060" t="s">
        <v>67</v>
      </c>
      <c r="I2060" t="s">
        <v>17</v>
      </c>
      <c r="J2060" s="7">
        <v>7115</v>
      </c>
      <c r="K2060" t="s">
        <v>6010</v>
      </c>
      <c r="L2060" t="s">
        <v>6003</v>
      </c>
      <c r="M2060" t="s">
        <v>20</v>
      </c>
      <c r="N2060">
        <v>8</v>
      </c>
    </row>
    <row r="2061" spans="1:14" ht="162" x14ac:dyDescent="0.55000000000000004">
      <c r="A2061" s="5" t="s">
        <v>5445</v>
      </c>
      <c r="B2061" s="5" t="s">
        <v>5997</v>
      </c>
      <c r="C2061">
        <v>47354</v>
      </c>
      <c r="D2061">
        <v>8</v>
      </c>
      <c r="E2061" t="s">
        <v>6011</v>
      </c>
      <c r="F2061" s="6" t="s">
        <v>6012</v>
      </c>
      <c r="G2061" t="s">
        <v>32</v>
      </c>
      <c r="H2061" t="s">
        <v>67</v>
      </c>
      <c r="I2061" t="s">
        <v>17</v>
      </c>
      <c r="J2061" s="7">
        <v>1825</v>
      </c>
      <c r="K2061" t="s">
        <v>6010</v>
      </c>
      <c r="L2061" t="s">
        <v>6003</v>
      </c>
      <c r="M2061" t="s">
        <v>20</v>
      </c>
      <c r="N2061">
        <v>8</v>
      </c>
    </row>
    <row r="2062" spans="1:14" ht="198" x14ac:dyDescent="0.55000000000000004">
      <c r="A2062" s="5" t="s">
        <v>5445</v>
      </c>
      <c r="B2062" s="5" t="s">
        <v>6013</v>
      </c>
      <c r="C2062">
        <v>47355</v>
      </c>
      <c r="D2062">
        <v>1</v>
      </c>
      <c r="E2062" t="s">
        <v>6014</v>
      </c>
      <c r="F2062" s="6" t="s">
        <v>6015</v>
      </c>
      <c r="G2062" t="s">
        <v>27</v>
      </c>
      <c r="H2062" t="s">
        <v>55</v>
      </c>
      <c r="I2062" t="s">
        <v>67</v>
      </c>
      <c r="J2062" s="7">
        <v>9507</v>
      </c>
      <c r="K2062" t="s">
        <v>40</v>
      </c>
      <c r="L2062" t="s">
        <v>69</v>
      </c>
      <c r="M2062" t="s">
        <v>20</v>
      </c>
      <c r="N2062">
        <v>8</v>
      </c>
    </row>
    <row r="2063" spans="1:14" ht="216" x14ac:dyDescent="0.55000000000000004">
      <c r="A2063" s="5" t="s">
        <v>5445</v>
      </c>
      <c r="B2063" s="5" t="s">
        <v>6013</v>
      </c>
      <c r="C2063">
        <v>47355</v>
      </c>
      <c r="D2063">
        <v>5</v>
      </c>
      <c r="E2063" t="s">
        <v>6016</v>
      </c>
      <c r="F2063" s="6" t="s">
        <v>6017</v>
      </c>
      <c r="G2063" t="s">
        <v>24</v>
      </c>
      <c r="H2063" t="s">
        <v>53</v>
      </c>
      <c r="I2063" t="s">
        <v>17</v>
      </c>
      <c r="J2063" s="7">
        <v>7707</v>
      </c>
      <c r="K2063" t="s">
        <v>6018</v>
      </c>
      <c r="L2063" t="s">
        <v>6019</v>
      </c>
      <c r="M2063" t="s">
        <v>20</v>
      </c>
      <c r="N2063">
        <v>8</v>
      </c>
    </row>
    <row r="2064" spans="1:14" ht="216" x14ac:dyDescent="0.55000000000000004">
      <c r="A2064" s="5" t="s">
        <v>5445</v>
      </c>
      <c r="B2064" s="5" t="s">
        <v>6013</v>
      </c>
      <c r="C2064">
        <v>47355</v>
      </c>
      <c r="D2064">
        <v>6</v>
      </c>
      <c r="E2064" t="s">
        <v>6020</v>
      </c>
      <c r="F2064" s="6" t="s">
        <v>6017</v>
      </c>
      <c r="G2064" t="s">
        <v>24</v>
      </c>
      <c r="H2064" t="s">
        <v>53</v>
      </c>
      <c r="I2064" t="s">
        <v>17</v>
      </c>
      <c r="J2064" s="7">
        <v>1293</v>
      </c>
      <c r="K2064" t="s">
        <v>6018</v>
      </c>
      <c r="L2064" t="s">
        <v>6019</v>
      </c>
      <c r="M2064" t="s">
        <v>20</v>
      </c>
      <c r="N2064">
        <v>8</v>
      </c>
    </row>
    <row r="2065" spans="1:14" ht="180" x14ac:dyDescent="0.55000000000000004">
      <c r="A2065" s="5" t="s">
        <v>5445</v>
      </c>
      <c r="B2065" s="5" t="s">
        <v>6021</v>
      </c>
      <c r="C2065">
        <v>47356</v>
      </c>
      <c r="D2065">
        <v>1</v>
      </c>
      <c r="E2065" t="s">
        <v>204</v>
      </c>
      <c r="F2065" s="6" t="s">
        <v>6022</v>
      </c>
      <c r="G2065" t="s">
        <v>27</v>
      </c>
      <c r="H2065" t="s">
        <v>55</v>
      </c>
      <c r="I2065" t="s">
        <v>39</v>
      </c>
      <c r="J2065" s="7">
        <v>4168</v>
      </c>
      <c r="K2065" t="s">
        <v>40</v>
      </c>
      <c r="L2065" t="s">
        <v>69</v>
      </c>
      <c r="M2065" t="s">
        <v>20</v>
      </c>
      <c r="N2065">
        <v>8</v>
      </c>
    </row>
    <row r="2066" spans="1:14" ht="126" x14ac:dyDescent="0.55000000000000004">
      <c r="A2066" s="5" t="s">
        <v>5445</v>
      </c>
      <c r="B2066" s="5" t="s">
        <v>6021</v>
      </c>
      <c r="C2066">
        <v>47356</v>
      </c>
      <c r="D2066">
        <v>5</v>
      </c>
      <c r="E2066" t="s">
        <v>6023</v>
      </c>
      <c r="F2066" s="6" t="s">
        <v>6024</v>
      </c>
      <c r="G2066" t="s">
        <v>15</v>
      </c>
      <c r="H2066" t="s">
        <v>67</v>
      </c>
      <c r="I2066" t="s">
        <v>17</v>
      </c>
      <c r="J2066" s="7">
        <v>1925</v>
      </c>
      <c r="K2066" t="s">
        <v>6025</v>
      </c>
      <c r="L2066" t="s">
        <v>69</v>
      </c>
      <c r="M2066" t="s">
        <v>20</v>
      </c>
      <c r="N2066">
        <v>8</v>
      </c>
    </row>
    <row r="2067" spans="1:14" ht="180" x14ac:dyDescent="0.55000000000000004">
      <c r="A2067" s="5" t="s">
        <v>5445</v>
      </c>
      <c r="B2067" s="5" t="s">
        <v>6021</v>
      </c>
      <c r="C2067">
        <v>47356</v>
      </c>
      <c r="D2067">
        <v>6</v>
      </c>
      <c r="E2067" t="s">
        <v>6026</v>
      </c>
      <c r="F2067" s="6" t="s">
        <v>6027</v>
      </c>
      <c r="G2067" t="s">
        <v>15</v>
      </c>
      <c r="H2067" t="s">
        <v>67</v>
      </c>
      <c r="I2067" t="s">
        <v>17</v>
      </c>
      <c r="J2067" s="7">
        <v>1132</v>
      </c>
      <c r="K2067" t="s">
        <v>6028</v>
      </c>
      <c r="L2067" t="s">
        <v>69</v>
      </c>
      <c r="M2067" t="s">
        <v>20</v>
      </c>
      <c r="N2067">
        <v>8</v>
      </c>
    </row>
    <row r="2068" spans="1:14" ht="126" x14ac:dyDescent="0.55000000000000004">
      <c r="A2068" s="5" t="s">
        <v>5445</v>
      </c>
      <c r="B2068" s="5" t="s">
        <v>6021</v>
      </c>
      <c r="C2068">
        <v>47356</v>
      </c>
      <c r="D2068">
        <v>7</v>
      </c>
      <c r="E2068" t="s">
        <v>6029</v>
      </c>
      <c r="F2068" s="6" t="s">
        <v>6030</v>
      </c>
      <c r="G2068" t="s">
        <v>24</v>
      </c>
      <c r="H2068" t="s">
        <v>39</v>
      </c>
      <c r="I2068" t="s">
        <v>17</v>
      </c>
      <c r="J2068" s="7">
        <v>2359</v>
      </c>
      <c r="K2068" t="s">
        <v>6031</v>
      </c>
      <c r="L2068" t="s">
        <v>69</v>
      </c>
      <c r="M2068" t="s">
        <v>20</v>
      </c>
      <c r="N2068">
        <v>8</v>
      </c>
    </row>
    <row r="2069" spans="1:14" ht="126" x14ac:dyDescent="0.55000000000000004">
      <c r="A2069" s="5" t="s">
        <v>5445</v>
      </c>
      <c r="B2069" s="5" t="s">
        <v>6021</v>
      </c>
      <c r="C2069">
        <v>47356</v>
      </c>
      <c r="D2069">
        <v>8</v>
      </c>
      <c r="E2069" t="s">
        <v>6032</v>
      </c>
      <c r="F2069" s="6" t="s">
        <v>6033</v>
      </c>
      <c r="G2069" t="s">
        <v>24</v>
      </c>
      <c r="H2069" t="s">
        <v>39</v>
      </c>
      <c r="I2069" t="s">
        <v>17</v>
      </c>
      <c r="J2069" s="7">
        <v>915</v>
      </c>
      <c r="K2069" t="s">
        <v>6031</v>
      </c>
      <c r="L2069" t="s">
        <v>69</v>
      </c>
      <c r="M2069" t="s">
        <v>20</v>
      </c>
      <c r="N2069">
        <v>8</v>
      </c>
    </row>
    <row r="2070" spans="1:14" ht="162" x14ac:dyDescent="0.55000000000000004">
      <c r="A2070" s="5" t="s">
        <v>5445</v>
      </c>
      <c r="B2070" s="5" t="s">
        <v>6034</v>
      </c>
      <c r="C2070">
        <v>47357</v>
      </c>
      <c r="D2070">
        <v>1</v>
      </c>
      <c r="E2070" t="s">
        <v>6035</v>
      </c>
      <c r="F2070" s="6" t="s">
        <v>6036</v>
      </c>
      <c r="G2070" t="s">
        <v>27</v>
      </c>
      <c r="H2070" t="s">
        <v>55</v>
      </c>
      <c r="I2070" t="s">
        <v>53</v>
      </c>
      <c r="J2070" s="7">
        <v>460</v>
      </c>
      <c r="K2070" t="s">
        <v>40</v>
      </c>
      <c r="L2070" t="s">
        <v>41</v>
      </c>
      <c r="M2070" t="s">
        <v>20</v>
      </c>
      <c r="N2070">
        <v>8</v>
      </c>
    </row>
    <row r="2071" spans="1:14" ht="108" x14ac:dyDescent="0.55000000000000004">
      <c r="A2071" s="5" t="s">
        <v>5445</v>
      </c>
      <c r="B2071" s="5" t="s">
        <v>6034</v>
      </c>
      <c r="C2071">
        <v>47357</v>
      </c>
      <c r="D2071">
        <v>5</v>
      </c>
      <c r="E2071" t="s">
        <v>6037</v>
      </c>
      <c r="F2071" s="6" t="s">
        <v>6038</v>
      </c>
      <c r="G2071" t="s">
        <v>24</v>
      </c>
      <c r="H2071" t="s">
        <v>22</v>
      </c>
      <c r="I2071" t="s">
        <v>17</v>
      </c>
      <c r="J2071" s="7">
        <v>12000</v>
      </c>
      <c r="K2071" t="s">
        <v>6039</v>
      </c>
      <c r="L2071" t="s">
        <v>3563</v>
      </c>
      <c r="M2071" t="s">
        <v>20</v>
      </c>
      <c r="N2071">
        <v>8</v>
      </c>
    </row>
    <row r="2072" spans="1:14" ht="234" x14ac:dyDescent="0.55000000000000004">
      <c r="A2072" s="5" t="s">
        <v>5445</v>
      </c>
      <c r="B2072" s="5" t="s">
        <v>6034</v>
      </c>
      <c r="C2072">
        <v>47357</v>
      </c>
      <c r="D2072">
        <v>6</v>
      </c>
      <c r="E2072" t="s">
        <v>6040</v>
      </c>
      <c r="F2072" s="6" t="s">
        <v>6041</v>
      </c>
      <c r="G2072" t="s">
        <v>35</v>
      </c>
      <c r="H2072" t="s">
        <v>22</v>
      </c>
      <c r="I2072" t="s">
        <v>17</v>
      </c>
      <c r="J2072" s="7">
        <v>2500</v>
      </c>
      <c r="K2072" t="s">
        <v>6042</v>
      </c>
      <c r="L2072" t="s">
        <v>3563</v>
      </c>
      <c r="M2072" t="s">
        <v>20</v>
      </c>
      <c r="N2072">
        <v>8</v>
      </c>
    </row>
    <row r="2073" spans="1:14" ht="198" x14ac:dyDescent="0.55000000000000004">
      <c r="A2073" s="5" t="s">
        <v>5445</v>
      </c>
      <c r="B2073" s="5" t="s">
        <v>6043</v>
      </c>
      <c r="C2073">
        <v>47358</v>
      </c>
      <c r="D2073">
        <v>1</v>
      </c>
      <c r="E2073" t="s">
        <v>6044</v>
      </c>
      <c r="F2073" s="6" t="s">
        <v>6045</v>
      </c>
      <c r="G2073" t="s">
        <v>27</v>
      </c>
      <c r="H2073" t="s">
        <v>44</v>
      </c>
      <c r="I2073" t="s">
        <v>17</v>
      </c>
      <c r="J2073" s="7">
        <v>610</v>
      </c>
      <c r="K2073" t="s">
        <v>40</v>
      </c>
      <c r="L2073" t="s">
        <v>69</v>
      </c>
      <c r="M2073" t="s">
        <v>20</v>
      </c>
      <c r="N2073">
        <v>8</v>
      </c>
    </row>
    <row r="2074" spans="1:14" ht="162" x14ac:dyDescent="0.55000000000000004">
      <c r="A2074" s="5" t="s">
        <v>5445</v>
      </c>
      <c r="B2074" s="5" t="s">
        <v>6043</v>
      </c>
      <c r="C2074">
        <v>47358</v>
      </c>
      <c r="D2074">
        <v>5</v>
      </c>
      <c r="E2074" t="s">
        <v>6046</v>
      </c>
      <c r="F2074" s="6" t="s">
        <v>6047</v>
      </c>
      <c r="G2074" t="s">
        <v>24</v>
      </c>
      <c r="H2074" t="s">
        <v>56</v>
      </c>
      <c r="I2074" t="s">
        <v>17</v>
      </c>
      <c r="J2074" s="7">
        <v>5548</v>
      </c>
      <c r="K2074" t="s">
        <v>6048</v>
      </c>
      <c r="L2074" t="s">
        <v>159</v>
      </c>
      <c r="M2074" t="s">
        <v>20</v>
      </c>
      <c r="N2074">
        <v>8</v>
      </c>
    </row>
    <row r="2075" spans="1:14" ht="162" x14ac:dyDescent="0.55000000000000004">
      <c r="A2075" s="5" t="s">
        <v>5445</v>
      </c>
      <c r="B2075" s="5" t="s">
        <v>6043</v>
      </c>
      <c r="C2075">
        <v>47358</v>
      </c>
      <c r="D2075">
        <v>6</v>
      </c>
      <c r="E2075" t="s">
        <v>6049</v>
      </c>
      <c r="F2075" s="6" t="s">
        <v>6050</v>
      </c>
      <c r="G2075" t="s">
        <v>24</v>
      </c>
      <c r="H2075" t="s">
        <v>56</v>
      </c>
      <c r="I2075" t="s">
        <v>17</v>
      </c>
      <c r="J2075" s="7">
        <v>1380</v>
      </c>
      <c r="K2075" t="s">
        <v>6048</v>
      </c>
      <c r="L2075" t="s">
        <v>159</v>
      </c>
      <c r="M2075" t="s">
        <v>20</v>
      </c>
      <c r="N2075">
        <v>8</v>
      </c>
    </row>
    <row r="2076" spans="1:14" ht="162" x14ac:dyDescent="0.55000000000000004">
      <c r="A2076" s="5" t="s">
        <v>5445</v>
      </c>
      <c r="B2076" s="5" t="s">
        <v>6043</v>
      </c>
      <c r="C2076">
        <v>47358</v>
      </c>
      <c r="D2076">
        <v>7</v>
      </c>
      <c r="E2076" t="s">
        <v>6051</v>
      </c>
      <c r="F2076" s="6" t="s">
        <v>6052</v>
      </c>
      <c r="G2076" t="s">
        <v>32</v>
      </c>
      <c r="H2076" t="s">
        <v>29</v>
      </c>
      <c r="I2076" t="s">
        <v>17</v>
      </c>
      <c r="J2076" s="7">
        <v>118</v>
      </c>
      <c r="K2076" t="s">
        <v>6053</v>
      </c>
      <c r="L2076" t="s">
        <v>159</v>
      </c>
      <c r="M2076" t="s">
        <v>20</v>
      </c>
      <c r="N2076">
        <v>8</v>
      </c>
    </row>
    <row r="2077" spans="1:14" ht="180" x14ac:dyDescent="0.55000000000000004">
      <c r="A2077" s="5" t="s">
        <v>5445</v>
      </c>
      <c r="B2077" s="5" t="s">
        <v>6054</v>
      </c>
      <c r="C2077">
        <v>47359</v>
      </c>
      <c r="D2077">
        <v>1</v>
      </c>
      <c r="E2077" t="s">
        <v>6055</v>
      </c>
      <c r="F2077" s="6" t="s">
        <v>6056</v>
      </c>
      <c r="G2077" t="s">
        <v>27</v>
      </c>
      <c r="H2077" t="s">
        <v>22</v>
      </c>
      <c r="I2077" t="s">
        <v>53</v>
      </c>
      <c r="J2077" s="7">
        <v>8948</v>
      </c>
      <c r="K2077" t="s">
        <v>68</v>
      </c>
      <c r="L2077" t="s">
        <v>41</v>
      </c>
      <c r="M2077" t="s">
        <v>20</v>
      </c>
      <c r="N2077">
        <v>8</v>
      </c>
    </row>
    <row r="2078" spans="1:14" ht="162" x14ac:dyDescent="0.55000000000000004">
      <c r="A2078" s="5" t="s">
        <v>5445</v>
      </c>
      <c r="B2078" s="5" t="s">
        <v>6054</v>
      </c>
      <c r="C2078">
        <v>47359</v>
      </c>
      <c r="D2078">
        <v>5</v>
      </c>
      <c r="E2078" t="s">
        <v>6057</v>
      </c>
      <c r="F2078" s="6" t="s">
        <v>6058</v>
      </c>
      <c r="G2078" t="s">
        <v>32</v>
      </c>
      <c r="H2078" t="s">
        <v>16</v>
      </c>
      <c r="I2078" t="s">
        <v>17</v>
      </c>
      <c r="J2078" s="7">
        <v>3385</v>
      </c>
      <c r="K2078" t="s">
        <v>5915</v>
      </c>
      <c r="L2078" t="s">
        <v>6003</v>
      </c>
      <c r="M2078" t="s">
        <v>33</v>
      </c>
      <c r="N2078">
        <v>8</v>
      </c>
    </row>
    <row r="2079" spans="1:14" ht="162" x14ac:dyDescent="0.55000000000000004">
      <c r="A2079" s="5" t="s">
        <v>5445</v>
      </c>
      <c r="B2079" s="5" t="s">
        <v>6054</v>
      </c>
      <c r="C2079">
        <v>47359</v>
      </c>
      <c r="D2079">
        <v>6</v>
      </c>
      <c r="E2079" t="s">
        <v>6059</v>
      </c>
      <c r="F2079" s="6" t="s">
        <v>6060</v>
      </c>
      <c r="G2079" t="s">
        <v>32</v>
      </c>
      <c r="H2079" t="s">
        <v>16</v>
      </c>
      <c r="I2079" t="s">
        <v>17</v>
      </c>
      <c r="J2079" s="7">
        <v>2257</v>
      </c>
      <c r="K2079" t="s">
        <v>5915</v>
      </c>
      <c r="L2079" t="s">
        <v>6003</v>
      </c>
      <c r="M2079" t="s">
        <v>33</v>
      </c>
      <c r="N2079">
        <v>8</v>
      </c>
    </row>
    <row r="2080" spans="1:14" ht="108" x14ac:dyDescent="0.55000000000000004">
      <c r="A2080" s="5" t="s">
        <v>5445</v>
      </c>
      <c r="B2080" s="5" t="s">
        <v>6054</v>
      </c>
      <c r="C2080">
        <v>47359</v>
      </c>
      <c r="D2080">
        <v>7</v>
      </c>
      <c r="E2080" t="s">
        <v>6061</v>
      </c>
      <c r="F2080" s="6" t="s">
        <v>6062</v>
      </c>
      <c r="G2080" t="s">
        <v>15</v>
      </c>
      <c r="H2080" t="s">
        <v>56</v>
      </c>
      <c r="I2080" t="s">
        <v>39</v>
      </c>
      <c r="J2080" s="7">
        <v>4613</v>
      </c>
      <c r="K2080" t="s">
        <v>6063</v>
      </c>
      <c r="L2080" t="s">
        <v>6003</v>
      </c>
      <c r="M2080" t="s">
        <v>20</v>
      </c>
      <c r="N2080">
        <v>8</v>
      </c>
    </row>
    <row r="2081" spans="1:14" ht="108" x14ac:dyDescent="0.55000000000000004">
      <c r="A2081" s="5" t="s">
        <v>5445</v>
      </c>
      <c r="B2081" s="5" t="s">
        <v>6054</v>
      </c>
      <c r="C2081">
        <v>47359</v>
      </c>
      <c r="D2081">
        <v>8</v>
      </c>
      <c r="E2081" t="s">
        <v>6064</v>
      </c>
      <c r="F2081" s="6" t="s">
        <v>6065</v>
      </c>
      <c r="G2081" t="s">
        <v>15</v>
      </c>
      <c r="H2081" t="s">
        <v>56</v>
      </c>
      <c r="I2081" t="s">
        <v>39</v>
      </c>
      <c r="J2081" s="7">
        <v>1398</v>
      </c>
      <c r="K2081" t="s">
        <v>6066</v>
      </c>
      <c r="L2081" t="s">
        <v>6067</v>
      </c>
      <c r="M2081" t="s">
        <v>20</v>
      </c>
      <c r="N2081">
        <v>8</v>
      </c>
    </row>
    <row r="2082" spans="1:14" ht="216" x14ac:dyDescent="0.55000000000000004">
      <c r="A2082" s="5" t="s">
        <v>5445</v>
      </c>
      <c r="B2082" s="5" t="s">
        <v>6068</v>
      </c>
      <c r="C2082">
        <v>47360</v>
      </c>
      <c r="D2082">
        <v>1</v>
      </c>
      <c r="E2082" t="s">
        <v>6069</v>
      </c>
      <c r="F2082" s="6" t="s">
        <v>6070</v>
      </c>
      <c r="G2082" t="s">
        <v>27</v>
      </c>
      <c r="H2082" t="s">
        <v>55</v>
      </c>
      <c r="I2082" t="s">
        <v>22</v>
      </c>
      <c r="J2082" s="7">
        <v>18761</v>
      </c>
      <c r="K2082" t="s">
        <v>91</v>
      </c>
      <c r="L2082" t="s">
        <v>41</v>
      </c>
      <c r="M2082" t="s">
        <v>20</v>
      </c>
      <c r="N2082">
        <v>8</v>
      </c>
    </row>
    <row r="2083" spans="1:14" ht="324" x14ac:dyDescent="0.55000000000000004">
      <c r="A2083" s="5" t="s">
        <v>5445</v>
      </c>
      <c r="B2083" s="5" t="s">
        <v>6068</v>
      </c>
      <c r="C2083">
        <v>47360</v>
      </c>
      <c r="D2083">
        <v>5</v>
      </c>
      <c r="E2083" t="s">
        <v>6071</v>
      </c>
      <c r="F2083" s="6" t="s">
        <v>6072</v>
      </c>
      <c r="G2083" t="s">
        <v>15</v>
      </c>
      <c r="H2083" t="s">
        <v>22</v>
      </c>
      <c r="I2083" t="s">
        <v>51</v>
      </c>
      <c r="J2083" s="7">
        <v>1812</v>
      </c>
      <c r="K2083" t="s">
        <v>6073</v>
      </c>
      <c r="L2083" t="s">
        <v>41</v>
      </c>
      <c r="M2083" t="s">
        <v>97</v>
      </c>
      <c r="N2083">
        <v>8</v>
      </c>
    </row>
    <row r="2084" spans="1:14" ht="306" x14ac:dyDescent="0.55000000000000004">
      <c r="A2084" s="5" t="s">
        <v>5445</v>
      </c>
      <c r="B2084" s="5" t="s">
        <v>6068</v>
      </c>
      <c r="C2084">
        <v>47360</v>
      </c>
      <c r="D2084">
        <v>6</v>
      </c>
      <c r="E2084" t="s">
        <v>6074</v>
      </c>
      <c r="F2084" s="6" t="s">
        <v>6075</v>
      </c>
      <c r="G2084" t="s">
        <v>15</v>
      </c>
      <c r="H2084" t="s">
        <v>22</v>
      </c>
      <c r="I2084" t="s">
        <v>51</v>
      </c>
      <c r="J2084" s="7">
        <v>1866</v>
      </c>
      <c r="K2084" t="s">
        <v>6076</v>
      </c>
      <c r="L2084" t="s">
        <v>41</v>
      </c>
      <c r="M2084" t="s">
        <v>97</v>
      </c>
      <c r="N2084">
        <v>8</v>
      </c>
    </row>
    <row r="2085" spans="1:14" ht="216" x14ac:dyDescent="0.55000000000000004">
      <c r="A2085" s="5" t="s">
        <v>5445</v>
      </c>
      <c r="B2085" s="5" t="s">
        <v>6068</v>
      </c>
      <c r="C2085">
        <v>47360</v>
      </c>
      <c r="D2085">
        <v>7</v>
      </c>
      <c r="E2085" t="s">
        <v>6077</v>
      </c>
      <c r="F2085" s="6" t="s">
        <v>6078</v>
      </c>
      <c r="G2085" t="s">
        <v>24</v>
      </c>
      <c r="H2085" t="s">
        <v>53</v>
      </c>
      <c r="I2085" t="s">
        <v>39</v>
      </c>
      <c r="J2085" s="7">
        <v>6021</v>
      </c>
      <c r="K2085" t="s">
        <v>6079</v>
      </c>
      <c r="L2085" t="s">
        <v>41</v>
      </c>
      <c r="M2085" t="s">
        <v>20</v>
      </c>
      <c r="N2085">
        <v>8</v>
      </c>
    </row>
    <row r="2086" spans="1:14" ht="216" x14ac:dyDescent="0.55000000000000004">
      <c r="A2086" s="5" t="s">
        <v>5445</v>
      </c>
      <c r="B2086" s="5" t="s">
        <v>6068</v>
      </c>
      <c r="C2086">
        <v>47360</v>
      </c>
      <c r="D2086">
        <v>8</v>
      </c>
      <c r="E2086" t="s">
        <v>6080</v>
      </c>
      <c r="F2086" s="6" t="s">
        <v>6081</v>
      </c>
      <c r="G2086" t="s">
        <v>24</v>
      </c>
      <c r="H2086" t="s">
        <v>53</v>
      </c>
      <c r="I2086" t="s">
        <v>39</v>
      </c>
      <c r="J2086" s="7">
        <v>2069</v>
      </c>
      <c r="K2086" t="s">
        <v>6079</v>
      </c>
      <c r="L2086" t="s">
        <v>41</v>
      </c>
      <c r="M2086" t="s">
        <v>20</v>
      </c>
      <c r="N2086">
        <v>8</v>
      </c>
    </row>
    <row r="2087" spans="1:14" ht="216" x14ac:dyDescent="0.55000000000000004">
      <c r="A2087" s="5" t="s">
        <v>5445</v>
      </c>
      <c r="B2087" s="5" t="s">
        <v>6082</v>
      </c>
      <c r="C2087">
        <v>47361</v>
      </c>
      <c r="D2087">
        <v>1</v>
      </c>
      <c r="E2087" t="s">
        <v>6083</v>
      </c>
      <c r="F2087" s="6" t="s">
        <v>6084</v>
      </c>
      <c r="G2087" t="s">
        <v>27</v>
      </c>
      <c r="H2087" t="s">
        <v>60</v>
      </c>
      <c r="I2087" t="s">
        <v>17</v>
      </c>
      <c r="J2087" s="7">
        <v>30397</v>
      </c>
      <c r="K2087" t="s">
        <v>37</v>
      </c>
      <c r="L2087" t="s">
        <v>41</v>
      </c>
      <c r="M2087" t="s">
        <v>20</v>
      </c>
      <c r="N2087">
        <v>8</v>
      </c>
    </row>
    <row r="2088" spans="1:14" ht="108" x14ac:dyDescent="0.55000000000000004">
      <c r="A2088" s="5" t="s">
        <v>5445</v>
      </c>
      <c r="B2088" s="5" t="s">
        <v>6082</v>
      </c>
      <c r="C2088">
        <v>47361</v>
      </c>
      <c r="D2088">
        <v>5</v>
      </c>
      <c r="E2088" t="s">
        <v>6085</v>
      </c>
      <c r="F2088" s="6" t="s">
        <v>6086</v>
      </c>
      <c r="G2088" t="s">
        <v>32</v>
      </c>
      <c r="H2088" t="s">
        <v>16</v>
      </c>
      <c r="I2088" t="s">
        <v>17</v>
      </c>
      <c r="J2088" s="7">
        <v>5436</v>
      </c>
      <c r="K2088" t="s">
        <v>6087</v>
      </c>
      <c r="L2088" t="s">
        <v>41</v>
      </c>
      <c r="M2088" t="s">
        <v>33</v>
      </c>
      <c r="N2088">
        <v>8</v>
      </c>
    </row>
    <row r="2089" spans="1:14" ht="144" x14ac:dyDescent="0.55000000000000004">
      <c r="A2089" s="5" t="s">
        <v>5445</v>
      </c>
      <c r="B2089" s="5" t="s">
        <v>6082</v>
      </c>
      <c r="C2089">
        <v>47361</v>
      </c>
      <c r="D2089">
        <v>6</v>
      </c>
      <c r="E2089" t="s">
        <v>6088</v>
      </c>
      <c r="F2089" s="6" t="s">
        <v>6089</v>
      </c>
      <c r="G2089" t="s">
        <v>32</v>
      </c>
      <c r="H2089" t="s">
        <v>16</v>
      </c>
      <c r="I2089" t="s">
        <v>17</v>
      </c>
      <c r="J2089" s="7">
        <v>2385</v>
      </c>
      <c r="K2089" t="s">
        <v>6090</v>
      </c>
      <c r="L2089" t="s">
        <v>41</v>
      </c>
      <c r="M2089" t="s">
        <v>33</v>
      </c>
      <c r="N2089">
        <v>8</v>
      </c>
    </row>
    <row r="2090" spans="1:14" ht="126" x14ac:dyDescent="0.55000000000000004">
      <c r="A2090" s="5" t="s">
        <v>5445</v>
      </c>
      <c r="B2090" s="5" t="s">
        <v>6082</v>
      </c>
      <c r="C2090">
        <v>47361</v>
      </c>
      <c r="D2090">
        <v>7</v>
      </c>
      <c r="E2090" t="s">
        <v>6091</v>
      </c>
      <c r="F2090" s="6" t="s">
        <v>6092</v>
      </c>
      <c r="G2090" t="s">
        <v>32</v>
      </c>
      <c r="H2090" t="s">
        <v>16</v>
      </c>
      <c r="I2090" t="s">
        <v>17</v>
      </c>
      <c r="J2090" s="7">
        <v>6729</v>
      </c>
      <c r="K2090" t="s">
        <v>6093</v>
      </c>
      <c r="L2090" t="s">
        <v>41</v>
      </c>
      <c r="M2090" t="s">
        <v>33</v>
      </c>
      <c r="N2090">
        <v>8</v>
      </c>
    </row>
    <row r="2091" spans="1:14" ht="108" x14ac:dyDescent="0.55000000000000004">
      <c r="A2091" s="5" t="s">
        <v>5445</v>
      </c>
      <c r="B2091" s="5" t="s">
        <v>6082</v>
      </c>
      <c r="C2091">
        <v>47361</v>
      </c>
      <c r="D2091">
        <v>8</v>
      </c>
      <c r="E2091" t="s">
        <v>6094</v>
      </c>
      <c r="F2091" s="6" t="s">
        <v>6095</v>
      </c>
      <c r="G2091" t="s">
        <v>57</v>
      </c>
      <c r="H2091" t="s">
        <v>16</v>
      </c>
      <c r="I2091" t="s">
        <v>17</v>
      </c>
      <c r="J2091" s="7">
        <v>9973</v>
      </c>
      <c r="K2091" t="s">
        <v>6096</v>
      </c>
      <c r="L2091" t="s">
        <v>41</v>
      </c>
      <c r="M2091" t="s">
        <v>58</v>
      </c>
      <c r="N2091">
        <v>8</v>
      </c>
    </row>
    <row r="2092" spans="1:14" ht="216" x14ac:dyDescent="0.55000000000000004">
      <c r="A2092" s="5" t="s">
        <v>5445</v>
      </c>
      <c r="B2092" s="5" t="s">
        <v>6097</v>
      </c>
      <c r="C2092">
        <v>47362</v>
      </c>
      <c r="D2092">
        <v>1</v>
      </c>
      <c r="E2092" t="s">
        <v>6098</v>
      </c>
      <c r="F2092" s="6" t="s">
        <v>6099</v>
      </c>
      <c r="G2092" t="s">
        <v>27</v>
      </c>
      <c r="H2092" t="s">
        <v>36</v>
      </c>
      <c r="I2092" t="s">
        <v>67</v>
      </c>
      <c r="J2092" s="7">
        <v>115778</v>
      </c>
      <c r="K2092" t="s">
        <v>37</v>
      </c>
      <c r="L2092" t="s">
        <v>31</v>
      </c>
      <c r="M2092" t="s">
        <v>20</v>
      </c>
      <c r="N2092">
        <v>8</v>
      </c>
    </row>
    <row r="2093" spans="1:14" ht="90" x14ac:dyDescent="0.55000000000000004">
      <c r="A2093" s="5" t="s">
        <v>5445</v>
      </c>
      <c r="B2093" s="5" t="s">
        <v>6097</v>
      </c>
      <c r="C2093">
        <v>47362</v>
      </c>
      <c r="D2093">
        <v>5</v>
      </c>
      <c r="E2093" t="s">
        <v>6100</v>
      </c>
      <c r="F2093" s="6" t="s">
        <v>6101</v>
      </c>
      <c r="G2093" t="s">
        <v>57</v>
      </c>
      <c r="H2093" t="s">
        <v>22</v>
      </c>
      <c r="I2093" t="s">
        <v>51</v>
      </c>
      <c r="J2093" s="7">
        <v>2500</v>
      </c>
      <c r="K2093" t="s">
        <v>6102</v>
      </c>
      <c r="L2093" t="s">
        <v>25</v>
      </c>
      <c r="M2093" t="s">
        <v>58</v>
      </c>
      <c r="N2093">
        <v>8</v>
      </c>
    </row>
    <row r="2094" spans="1:14" ht="162" x14ac:dyDescent="0.55000000000000004">
      <c r="A2094" s="5" t="s">
        <v>5445</v>
      </c>
      <c r="B2094" s="5" t="s">
        <v>6097</v>
      </c>
      <c r="C2094">
        <v>47362</v>
      </c>
      <c r="D2094">
        <v>6</v>
      </c>
      <c r="E2094" t="s">
        <v>6103</v>
      </c>
      <c r="F2094" s="6" t="s">
        <v>6104</v>
      </c>
      <c r="G2094" t="s">
        <v>57</v>
      </c>
      <c r="H2094" t="s">
        <v>16</v>
      </c>
      <c r="I2094" t="s">
        <v>17</v>
      </c>
      <c r="J2094" s="7">
        <v>7000</v>
      </c>
      <c r="K2094" t="s">
        <v>5740</v>
      </c>
      <c r="L2094" t="s">
        <v>25</v>
      </c>
      <c r="M2094" t="s">
        <v>58</v>
      </c>
      <c r="N2094">
        <v>8</v>
      </c>
    </row>
    <row r="2095" spans="1:14" ht="216" x14ac:dyDescent="0.55000000000000004">
      <c r="A2095" s="5" t="s">
        <v>5445</v>
      </c>
      <c r="B2095" s="5" t="s">
        <v>6097</v>
      </c>
      <c r="C2095">
        <v>47362</v>
      </c>
      <c r="D2095">
        <v>7</v>
      </c>
      <c r="E2095" t="s">
        <v>6105</v>
      </c>
      <c r="F2095" s="6" t="s">
        <v>6106</v>
      </c>
      <c r="G2095" t="s">
        <v>57</v>
      </c>
      <c r="H2095" t="s">
        <v>16</v>
      </c>
      <c r="I2095" t="s">
        <v>51</v>
      </c>
      <c r="J2095" s="7">
        <v>25000</v>
      </c>
      <c r="K2095" t="s">
        <v>5620</v>
      </c>
      <c r="L2095" t="s">
        <v>6107</v>
      </c>
      <c r="M2095" t="s">
        <v>66</v>
      </c>
      <c r="N2095">
        <v>8</v>
      </c>
    </row>
    <row r="2096" spans="1:14" ht="409.5" x14ac:dyDescent="0.55000000000000004">
      <c r="A2096" s="5" t="s">
        <v>5445</v>
      </c>
      <c r="B2096" s="5" t="s">
        <v>6097</v>
      </c>
      <c r="C2096">
        <v>47362</v>
      </c>
      <c r="D2096">
        <v>8</v>
      </c>
      <c r="E2096" t="s">
        <v>244</v>
      </c>
      <c r="F2096" s="6" t="s">
        <v>6108</v>
      </c>
      <c r="G2096" t="s">
        <v>32</v>
      </c>
      <c r="H2096" t="s">
        <v>16</v>
      </c>
      <c r="I2096" t="s">
        <v>17</v>
      </c>
      <c r="J2096" s="7">
        <v>65165</v>
      </c>
      <c r="K2096" t="s">
        <v>6109</v>
      </c>
      <c r="L2096" t="s">
        <v>6110</v>
      </c>
      <c r="M2096" t="s">
        <v>33</v>
      </c>
      <c r="N2096">
        <v>8</v>
      </c>
    </row>
    <row r="2097" spans="1:14" ht="409.5" x14ac:dyDescent="0.55000000000000004">
      <c r="A2097" s="5" t="s">
        <v>5445</v>
      </c>
      <c r="B2097" s="5" t="s">
        <v>6097</v>
      </c>
      <c r="C2097">
        <v>47362</v>
      </c>
      <c r="D2097">
        <v>9</v>
      </c>
      <c r="E2097" t="s">
        <v>6111</v>
      </c>
      <c r="F2097" s="6" t="s">
        <v>6112</v>
      </c>
      <c r="G2097" t="s">
        <v>32</v>
      </c>
      <c r="H2097" t="s">
        <v>16</v>
      </c>
      <c r="I2097" t="s">
        <v>44</v>
      </c>
      <c r="J2097" s="7">
        <v>7824</v>
      </c>
      <c r="K2097" t="s">
        <v>6113</v>
      </c>
      <c r="L2097" t="s">
        <v>6114</v>
      </c>
      <c r="M2097" t="s">
        <v>33</v>
      </c>
      <c r="N2097">
        <v>8</v>
      </c>
    </row>
    <row r="2098" spans="1:14" ht="216" x14ac:dyDescent="0.55000000000000004">
      <c r="A2098" s="5" t="s">
        <v>5445</v>
      </c>
      <c r="B2098" s="5" t="s">
        <v>6097</v>
      </c>
      <c r="C2098">
        <v>47362</v>
      </c>
      <c r="D2098">
        <v>10</v>
      </c>
      <c r="E2098" t="s">
        <v>6115</v>
      </c>
      <c r="F2098" s="6" t="s">
        <v>6116</v>
      </c>
      <c r="G2098" t="s">
        <v>32</v>
      </c>
      <c r="H2098" t="s">
        <v>53</v>
      </c>
      <c r="I2098" t="s">
        <v>17</v>
      </c>
      <c r="J2098" s="7">
        <v>11553</v>
      </c>
      <c r="K2098" t="s">
        <v>6117</v>
      </c>
      <c r="L2098" t="s">
        <v>6114</v>
      </c>
      <c r="M2098" t="s">
        <v>72</v>
      </c>
      <c r="N2098">
        <v>8</v>
      </c>
    </row>
    <row r="2099" spans="1:14" ht="162" x14ac:dyDescent="0.55000000000000004">
      <c r="A2099" s="5" t="s">
        <v>5445</v>
      </c>
      <c r="B2099" s="5" t="s">
        <v>6118</v>
      </c>
      <c r="C2099">
        <v>47375</v>
      </c>
      <c r="D2099">
        <v>1</v>
      </c>
      <c r="E2099" t="s">
        <v>6119</v>
      </c>
      <c r="F2099" s="6" t="s">
        <v>6120</v>
      </c>
      <c r="G2099" t="s">
        <v>27</v>
      </c>
      <c r="H2099" t="s">
        <v>60</v>
      </c>
      <c r="I2099" t="s">
        <v>29</v>
      </c>
      <c r="J2099" s="7">
        <v>2010</v>
      </c>
      <c r="K2099" t="s">
        <v>91</v>
      </c>
      <c r="L2099" t="s">
        <v>31</v>
      </c>
      <c r="M2099" t="s">
        <v>20</v>
      </c>
      <c r="N2099">
        <v>8</v>
      </c>
    </row>
    <row r="2100" spans="1:14" ht="108" x14ac:dyDescent="0.55000000000000004">
      <c r="A2100" s="5" t="s">
        <v>5445</v>
      </c>
      <c r="B2100" s="5" t="s">
        <v>6118</v>
      </c>
      <c r="C2100">
        <v>47375</v>
      </c>
      <c r="D2100">
        <v>5</v>
      </c>
      <c r="E2100" t="s">
        <v>6121</v>
      </c>
      <c r="F2100" s="6" t="s">
        <v>6122</v>
      </c>
      <c r="G2100" t="s">
        <v>15</v>
      </c>
      <c r="H2100" t="s">
        <v>53</v>
      </c>
      <c r="I2100" t="s">
        <v>17</v>
      </c>
      <c r="J2100" s="7">
        <v>7841</v>
      </c>
      <c r="K2100" t="s">
        <v>6123</v>
      </c>
      <c r="L2100" t="s">
        <v>6124</v>
      </c>
      <c r="M2100" t="s">
        <v>20</v>
      </c>
      <c r="N2100">
        <v>8</v>
      </c>
    </row>
    <row r="2101" spans="1:14" ht="216" x14ac:dyDescent="0.55000000000000004">
      <c r="A2101" s="5" t="s">
        <v>5445</v>
      </c>
      <c r="B2101" s="5" t="s">
        <v>6125</v>
      </c>
      <c r="C2101">
        <v>47381</v>
      </c>
      <c r="D2101">
        <v>1</v>
      </c>
      <c r="E2101" t="s">
        <v>6126</v>
      </c>
      <c r="F2101" s="6" t="s">
        <v>6127</v>
      </c>
      <c r="G2101" t="s">
        <v>27</v>
      </c>
      <c r="H2101" t="s">
        <v>28</v>
      </c>
      <c r="I2101" t="s">
        <v>43</v>
      </c>
      <c r="J2101" s="7">
        <v>17543</v>
      </c>
      <c r="K2101" t="s">
        <v>30</v>
      </c>
      <c r="L2101" t="s">
        <v>41</v>
      </c>
      <c r="M2101" t="s">
        <v>20</v>
      </c>
      <c r="N2101">
        <v>8</v>
      </c>
    </row>
    <row r="2102" spans="1:14" ht="306" x14ac:dyDescent="0.55000000000000004">
      <c r="A2102" s="5" t="s">
        <v>5445</v>
      </c>
      <c r="B2102" s="5" t="s">
        <v>6125</v>
      </c>
      <c r="C2102">
        <v>47381</v>
      </c>
      <c r="D2102">
        <v>5</v>
      </c>
      <c r="E2102" t="s">
        <v>6128</v>
      </c>
      <c r="F2102" s="6" t="s">
        <v>6129</v>
      </c>
      <c r="G2102" t="s">
        <v>32</v>
      </c>
      <c r="H2102" t="s">
        <v>16</v>
      </c>
      <c r="I2102" t="s">
        <v>17</v>
      </c>
      <c r="J2102" s="7">
        <v>32120</v>
      </c>
      <c r="K2102" t="s">
        <v>6130</v>
      </c>
      <c r="L2102" t="s">
        <v>89</v>
      </c>
      <c r="M2102" t="s">
        <v>33</v>
      </c>
      <c r="N2102">
        <v>8</v>
      </c>
    </row>
    <row r="2103" spans="1:14" ht="378" x14ac:dyDescent="0.55000000000000004">
      <c r="A2103" s="5" t="s">
        <v>5445</v>
      </c>
      <c r="B2103" s="5" t="s">
        <v>6125</v>
      </c>
      <c r="C2103">
        <v>47381</v>
      </c>
      <c r="D2103">
        <v>6</v>
      </c>
      <c r="E2103" t="s">
        <v>6131</v>
      </c>
      <c r="F2103" s="6" t="s">
        <v>6132</v>
      </c>
      <c r="G2103" t="s">
        <v>59</v>
      </c>
      <c r="H2103" t="s">
        <v>16</v>
      </c>
      <c r="I2103" t="s">
        <v>17</v>
      </c>
      <c r="J2103" s="7">
        <v>3000</v>
      </c>
      <c r="K2103" t="s">
        <v>6133</v>
      </c>
      <c r="L2103" t="s">
        <v>89</v>
      </c>
      <c r="M2103" t="s">
        <v>65</v>
      </c>
      <c r="N2103">
        <v>8</v>
      </c>
    </row>
    <row r="2104" spans="1:14" ht="306" x14ac:dyDescent="0.55000000000000004">
      <c r="A2104" s="5" t="s">
        <v>5445</v>
      </c>
      <c r="B2104" s="5" t="s">
        <v>6125</v>
      </c>
      <c r="C2104">
        <v>47381</v>
      </c>
      <c r="D2104">
        <v>7</v>
      </c>
      <c r="E2104" t="s">
        <v>6134</v>
      </c>
      <c r="F2104" s="6" t="s">
        <v>6129</v>
      </c>
      <c r="G2104" t="s">
        <v>32</v>
      </c>
      <c r="H2104" t="s">
        <v>16</v>
      </c>
      <c r="I2104" t="s">
        <v>17</v>
      </c>
      <c r="J2104" s="7">
        <v>32120</v>
      </c>
      <c r="K2104" t="s">
        <v>6130</v>
      </c>
      <c r="L2104" t="s">
        <v>89</v>
      </c>
      <c r="M2104" t="s">
        <v>33</v>
      </c>
      <c r="N2104">
        <v>8</v>
      </c>
    </row>
    <row r="2105" spans="1:14" ht="234" x14ac:dyDescent="0.55000000000000004">
      <c r="A2105" s="5" t="s">
        <v>5445</v>
      </c>
      <c r="B2105" s="5" t="s">
        <v>6125</v>
      </c>
      <c r="C2105">
        <v>47381</v>
      </c>
      <c r="D2105">
        <v>8</v>
      </c>
      <c r="E2105" t="s">
        <v>6135</v>
      </c>
      <c r="F2105" s="6" t="s">
        <v>6136</v>
      </c>
      <c r="G2105" t="s">
        <v>35</v>
      </c>
      <c r="H2105" t="s">
        <v>16</v>
      </c>
      <c r="I2105" t="s">
        <v>17</v>
      </c>
      <c r="J2105" s="7">
        <v>20600</v>
      </c>
      <c r="K2105" t="s">
        <v>6137</v>
      </c>
      <c r="L2105" t="s">
        <v>41</v>
      </c>
      <c r="M2105" t="s">
        <v>54</v>
      </c>
      <c r="N2105">
        <v>8</v>
      </c>
    </row>
    <row r="2106" spans="1:14" ht="180" x14ac:dyDescent="0.55000000000000004">
      <c r="A2106" s="5" t="s">
        <v>5445</v>
      </c>
      <c r="B2106" s="5" t="s">
        <v>6138</v>
      </c>
      <c r="C2106">
        <v>47382</v>
      </c>
      <c r="D2106">
        <v>1</v>
      </c>
      <c r="E2106" t="s">
        <v>6139</v>
      </c>
      <c r="F2106" s="6" t="s">
        <v>6140</v>
      </c>
      <c r="G2106" t="s">
        <v>27</v>
      </c>
      <c r="H2106" t="s">
        <v>55</v>
      </c>
      <c r="I2106" t="s">
        <v>39</v>
      </c>
      <c r="J2106" s="7">
        <v>1917</v>
      </c>
      <c r="K2106" t="s">
        <v>91</v>
      </c>
      <c r="L2106" t="s">
        <v>69</v>
      </c>
      <c r="M2106" t="s">
        <v>20</v>
      </c>
      <c r="N2106">
        <v>8</v>
      </c>
    </row>
    <row r="2107" spans="1:14" ht="396" x14ac:dyDescent="0.55000000000000004">
      <c r="A2107" s="5" t="s">
        <v>5445</v>
      </c>
      <c r="B2107" s="5" t="s">
        <v>6138</v>
      </c>
      <c r="C2107">
        <v>47382</v>
      </c>
      <c r="D2107">
        <v>5</v>
      </c>
      <c r="E2107" t="s">
        <v>6141</v>
      </c>
      <c r="F2107" s="6" t="s">
        <v>6142</v>
      </c>
      <c r="G2107" t="s">
        <v>35</v>
      </c>
      <c r="H2107" t="s">
        <v>44</v>
      </c>
      <c r="I2107" t="s">
        <v>39</v>
      </c>
      <c r="J2107" s="7">
        <v>14160</v>
      </c>
      <c r="K2107" t="s">
        <v>6143</v>
      </c>
      <c r="L2107" t="s">
        <v>69</v>
      </c>
      <c r="M2107" t="s">
        <v>20</v>
      </c>
      <c r="N2107">
        <v>8</v>
      </c>
    </row>
    <row r="2108" spans="1:14" ht="409.5" x14ac:dyDescent="0.55000000000000004">
      <c r="A2108" s="5" t="s">
        <v>5445</v>
      </c>
      <c r="B2108" s="5" t="s">
        <v>6138</v>
      </c>
      <c r="C2108">
        <v>47382</v>
      </c>
      <c r="D2108">
        <v>6</v>
      </c>
      <c r="E2108" t="s">
        <v>6144</v>
      </c>
      <c r="F2108" s="6" t="s">
        <v>6145</v>
      </c>
      <c r="G2108" t="s">
        <v>24</v>
      </c>
      <c r="H2108" t="s">
        <v>44</v>
      </c>
      <c r="I2108" t="s">
        <v>39</v>
      </c>
      <c r="J2108" s="7">
        <v>27948</v>
      </c>
      <c r="K2108" t="s">
        <v>6143</v>
      </c>
      <c r="L2108" t="s">
        <v>69</v>
      </c>
      <c r="M2108" t="s">
        <v>20</v>
      </c>
      <c r="N2108">
        <v>8</v>
      </c>
    </row>
    <row r="2109" spans="1:14" ht="396" x14ac:dyDescent="0.55000000000000004">
      <c r="A2109" s="5" t="s">
        <v>5445</v>
      </c>
      <c r="B2109" s="5" t="s">
        <v>6138</v>
      </c>
      <c r="C2109">
        <v>47382</v>
      </c>
      <c r="D2109">
        <v>7</v>
      </c>
      <c r="E2109" t="s">
        <v>6146</v>
      </c>
      <c r="F2109" s="6" t="s">
        <v>6147</v>
      </c>
      <c r="G2109" t="s">
        <v>35</v>
      </c>
      <c r="H2109" t="s">
        <v>44</v>
      </c>
      <c r="I2109" t="s">
        <v>39</v>
      </c>
      <c r="J2109" s="7">
        <v>1000</v>
      </c>
      <c r="K2109" t="s">
        <v>6143</v>
      </c>
      <c r="L2109" t="s">
        <v>69</v>
      </c>
      <c r="M2109" t="s">
        <v>20</v>
      </c>
      <c r="N2109">
        <v>8</v>
      </c>
    </row>
    <row r="2110" spans="1:14" ht="409.5" x14ac:dyDescent="0.55000000000000004">
      <c r="A2110" s="5" t="s">
        <v>5445</v>
      </c>
      <c r="B2110" s="5" t="s">
        <v>6138</v>
      </c>
      <c r="C2110">
        <v>47382</v>
      </c>
      <c r="D2110">
        <v>8</v>
      </c>
      <c r="E2110" t="s">
        <v>6148</v>
      </c>
      <c r="F2110" s="6" t="s">
        <v>6149</v>
      </c>
      <c r="G2110" t="s">
        <v>24</v>
      </c>
      <c r="H2110" t="s">
        <v>44</v>
      </c>
      <c r="I2110" t="s">
        <v>39</v>
      </c>
      <c r="J2110" s="7">
        <v>1568</v>
      </c>
      <c r="K2110" t="s">
        <v>6143</v>
      </c>
      <c r="L2110" t="s">
        <v>69</v>
      </c>
      <c r="M2110" t="s">
        <v>20</v>
      </c>
      <c r="N2110">
        <v>8</v>
      </c>
    </row>
  </sheetData>
  <autoFilter ref="A1:N2110" xr:uid="{BFC4875E-2FCE-4392-A6F2-DE11E1982CDA}"/>
  <phoneticPr fontId="3"/>
  <pageMargins left="0.7" right="0.7" top="0.75" bottom="0.75" header="0.3" footer="0.3"/>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HP掲載用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安達 駿介(ADACHI Shunsuke)</dc:creator>
  <cp:lastModifiedBy>安達 駿介(ADACHI Shunsuke)</cp:lastModifiedBy>
  <dcterms:created xsi:type="dcterms:W3CDTF">2025-12-02T08:42:36Z</dcterms:created>
  <dcterms:modified xsi:type="dcterms:W3CDTF">2025-12-02T08:47:28Z</dcterms:modified>
</cp:coreProperties>
</file>